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9720" windowHeight="6210" activeTab="0"/>
  </bookViews>
  <sheets>
    <sheet name="Čerpání rezerv 2018" sheetId="1" r:id="rId1"/>
  </sheets>
  <definedNames>
    <definedName name="_xlnm._FilterDatabase" localSheetId="0" hidden="1">'Čerpání rezerv 2018'!$A$24:$F$30</definedName>
    <definedName name="_xlnm.Print_Titles" localSheetId="0">'Čerpání rezerv 2018'!$1:$2</definedName>
  </definedNames>
  <calcPr fullCalcOnLoad="1"/>
</workbook>
</file>

<file path=xl/sharedStrings.xml><?xml version="1.0" encoding="utf-8"?>
<sst xmlns="http://schemas.openxmlformats.org/spreadsheetml/2006/main" count="107" uniqueCount="62">
  <si>
    <t>rozpočet</t>
  </si>
  <si>
    <t>akce</t>
  </si>
  <si>
    <t>zůstatek</t>
  </si>
  <si>
    <t>CELKEM</t>
  </si>
  <si>
    <t>Rezerva rady MO</t>
  </si>
  <si>
    <t>údaje jsou v Kč</t>
  </si>
  <si>
    <t>Školství, mládež, těl.</t>
  </si>
  <si>
    <t>Kultura</t>
  </si>
  <si>
    <t>Rezerva starosty</t>
  </si>
  <si>
    <t>PROG/INDIV</t>
  </si>
  <si>
    <t>Rezerva místostarosty</t>
  </si>
  <si>
    <t>-</t>
  </si>
  <si>
    <t>ČERPÁNÍ REZERV V ROCE 2018</t>
  </si>
  <si>
    <t>Programem pro poskytování dotací z rozpočtu MO Pardubice I na rok 2018 byl stanoven objem</t>
  </si>
  <si>
    <t>dárkový koš do tomboly na Divadelní bál ve VČD dne 16. 2. 2018</t>
  </si>
  <si>
    <t>dárkový koš do tomboly na Reprezentační ples města Pardubic ve VČD dne 17. 2. 2018</t>
  </si>
  <si>
    <t xml:space="preserve">dárkový koš do tomboly na Hasičský ples v DK Dukla dne 16. 2. 2018 </t>
  </si>
  <si>
    <t>ceny do soutěže MP "Právo na každý den"</t>
  </si>
  <si>
    <t>věcné dary pro vítěze 6 kategorií Pardubické devítky</t>
  </si>
  <si>
    <t>PROG</t>
  </si>
  <si>
    <t>MŠ Koníček - výtvarná dílna "S tebou to dokážu"</t>
  </si>
  <si>
    <t>TJ BMX Pardubice - "Cena MO Pardubice I v bikrosu"</t>
  </si>
  <si>
    <t>Milan Nývlt - 16. ročník akce "Pardubická devítka 2018"</t>
  </si>
  <si>
    <t xml:space="preserve">Spolek pěveckých sborů Pernštýn - Ludmila - Suk - XI. festival pěveckých sborů </t>
  </si>
  <si>
    <t>Barocco sempre giovane, o.p.s. - 40. ročník MHF "Pardubické hudební jaro 2018"</t>
  </si>
  <si>
    <t>Barocco sempre giovane, o.p.s. - abonentní cyklus koncertů leden - červen 2018</t>
  </si>
  <si>
    <t>SPŠE a VOŠ Pardubice - soutěž "Praktická elektronika"</t>
  </si>
  <si>
    <t>Sport club Plavecký areál Pardubice - "Vystoupení otužilců na Labi a memoriál J.Danihelky"</t>
  </si>
  <si>
    <t>Oldřich Bujnoch - akce "Pardubický vinařský půlmaraton MČR"</t>
  </si>
  <si>
    <t>MŠ Závodu míru - akce "Ekohrátky - oslava Dne Země"</t>
  </si>
  <si>
    <t>MŠ Závodu míru - akce "Sportovní hry MŠ"</t>
  </si>
  <si>
    <t>ZO ČZS DAGLA - akce "Národní výstava jiřinek"</t>
  </si>
  <si>
    <t>MŠ Wintrova - akce "Sportovní olympiáda"</t>
  </si>
  <si>
    <t>MŠ Kytička - akce "Oslava 40. výročí založení MŠ - realizace muzikálu Hmyzí palouček"</t>
  </si>
  <si>
    <t>MŠ Kytička - akce "Oslava 40.výročí založení MŠ - realizace muzikálu Hmyzí palouček"</t>
  </si>
  <si>
    <t>CINEMA TIME, s.r.o. - akce "FEBIOFEST 2018"</t>
  </si>
  <si>
    <t>TJ Sokol Pardubice I - akce "Dětský den"</t>
  </si>
  <si>
    <t>DAE Services s.r.o.- dětské tenisové odpoledne na turnaji na LTC Pardubice</t>
  </si>
  <si>
    <t>MŠ K Polabinám - akce "Týden dětské radosti"</t>
  </si>
  <si>
    <t>ART STORM CZ, s.r.o. - koncert "PIRATE SWING Band Gala 2018"</t>
  </si>
  <si>
    <t>náklady na charitativní vánoční koncert</t>
  </si>
  <si>
    <t>ZŠ Štefánikova - akce "Vánoční dílny"</t>
  </si>
  <si>
    <t>Daniel Pallavicini - akce "Pardubický triatlon"</t>
  </si>
  <si>
    <t>Barocco sempre giovane, o.p.s. - abonentní cyklus koncertů září - prosinec 2018</t>
  </si>
  <si>
    <t>Barocco sempre giovane, o.p.s. - tradiční Svatoštěpánský koncert</t>
  </si>
  <si>
    <t>TJ. Sokol Pardubice I - akce "Sokolení, rodinné sportovní hry, drakiáda"</t>
  </si>
  <si>
    <t>LTC Pardubice - akce "Pardubická juniorka 2018"</t>
  </si>
  <si>
    <t>MŠ Wintrova - akce "Mikulášská besídka pro děti"</t>
  </si>
  <si>
    <t>MŠ Wintrova - akce "Vánoční besídka pro děti"</t>
  </si>
  <si>
    <t xml:space="preserve"> </t>
  </si>
  <si>
    <t>MŠ Koníček - "Mikulášská veselice"</t>
  </si>
  <si>
    <t>TJ BMX Pardubice - bikrosový závod pro děti od 6 do 18 let</t>
  </si>
  <si>
    <t>Agentura NA - NIC - vánoční koncert pardubických konzervatoristů Banda di Feste</t>
  </si>
  <si>
    <t>Agentura NA - NIC - opera A. Dvořáka "Rusalka"</t>
  </si>
  <si>
    <t>Agentura NA - NIC - tradiční vánoční koncert Iuventus Cantans</t>
  </si>
  <si>
    <t>Sportovní gymnázium Pardubice - vyhlášení nejlepších sportovců a studentů za r.2017/2018</t>
  </si>
  <si>
    <t>použito k 31. 12. 2018</t>
  </si>
  <si>
    <t>finančních prostředků pro programové dotace ve výši Kč 250 000,-,  ke dni 31. 12. 2018 bylo</t>
  </si>
  <si>
    <t>vyčerpáno celkem Kč 197 600,-.</t>
  </si>
  <si>
    <t xml:space="preserve">Mgr. Daniel Źenatý, Českobratrská církev na oslavy 100. výročí založení </t>
  </si>
  <si>
    <t>MŠ Závodu míru - akce "Dětské radovánky - oslava Dne dětí"</t>
  </si>
  <si>
    <t>MŠ Wintrova - Oslava Dne dětí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</si>
</sst>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0"/>
    <numFmt numFmtId="167" formatCode="0.0%"/>
    <numFmt numFmtId="168" formatCode="0_ ;\-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sz val="10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0" fillId="34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24.375" style="2" customWidth="1"/>
    <col min="2" max="2" width="12.125" style="2" customWidth="1"/>
    <col min="3" max="3" width="20.125" style="2" customWidth="1"/>
    <col min="4" max="4" width="12.25390625" style="2" customWidth="1"/>
    <col min="5" max="5" width="76.625" style="2" customWidth="1"/>
    <col min="6" max="6" width="11.75390625" style="2" customWidth="1"/>
    <col min="7" max="16384" width="9.125" style="2" customWidth="1"/>
  </cols>
  <sheetData>
    <row r="1" spans="1:6" ht="26.25">
      <c r="A1" s="39" t="s">
        <v>12</v>
      </c>
      <c r="B1" s="39"/>
      <c r="C1" s="39"/>
      <c r="D1" s="39"/>
      <c r="E1" s="39"/>
      <c r="F1" s="39"/>
    </row>
    <row r="2" spans="1:6" s="24" customFormat="1" ht="15.75" customHeight="1">
      <c r="A2" s="21" t="s">
        <v>5</v>
      </c>
      <c r="B2" s="22" t="s">
        <v>0</v>
      </c>
      <c r="C2" s="22" t="s">
        <v>56</v>
      </c>
      <c r="D2" s="22" t="s">
        <v>9</v>
      </c>
      <c r="E2" s="38" t="s">
        <v>1</v>
      </c>
      <c r="F2" s="23" t="s">
        <v>2</v>
      </c>
    </row>
    <row r="3" spans="1:6" ht="15.75" customHeight="1">
      <c r="A3" s="17" t="s">
        <v>4</v>
      </c>
      <c r="B3" s="18">
        <v>80000</v>
      </c>
      <c r="C3" s="18">
        <f>SUM(C4:C11)</f>
        <v>34100</v>
      </c>
      <c r="D3" s="18"/>
      <c r="E3" s="19"/>
      <c r="F3" s="20">
        <f>B3-C3</f>
        <v>45900</v>
      </c>
    </row>
    <row r="4" spans="1:6" ht="12" customHeight="1">
      <c r="A4" s="27"/>
      <c r="B4" s="28"/>
      <c r="C4" s="31">
        <v>700</v>
      </c>
      <c r="D4" s="31" t="s">
        <v>11</v>
      </c>
      <c r="E4" s="1" t="s">
        <v>14</v>
      </c>
      <c r="F4" s="29"/>
    </row>
    <row r="5" spans="1:6" ht="12" customHeight="1">
      <c r="A5" s="27"/>
      <c r="B5" s="28"/>
      <c r="C5" s="31">
        <v>700</v>
      </c>
      <c r="D5" s="31" t="s">
        <v>11</v>
      </c>
      <c r="E5" s="13" t="s">
        <v>15</v>
      </c>
      <c r="F5" s="30"/>
    </row>
    <row r="6" spans="1:6" ht="12" customHeight="1">
      <c r="A6" s="27"/>
      <c r="B6" s="28"/>
      <c r="C6" s="31">
        <v>700</v>
      </c>
      <c r="D6" s="31" t="s">
        <v>11</v>
      </c>
      <c r="E6" s="12" t="s">
        <v>16</v>
      </c>
      <c r="F6" s="30"/>
    </row>
    <row r="7" spans="1:6" ht="12" customHeight="1">
      <c r="A7" s="27"/>
      <c r="B7" s="28"/>
      <c r="C7" s="32">
        <v>7000</v>
      </c>
      <c r="D7" s="32" t="s">
        <v>19</v>
      </c>
      <c r="E7" s="12" t="s">
        <v>34</v>
      </c>
      <c r="F7" s="30"/>
    </row>
    <row r="8" spans="1:6" ht="12" customHeight="1">
      <c r="A8" s="27"/>
      <c r="B8" s="28"/>
      <c r="C8" s="33">
        <v>5000</v>
      </c>
      <c r="D8" s="33" t="s">
        <v>19</v>
      </c>
      <c r="E8" s="1" t="s">
        <v>37</v>
      </c>
      <c r="F8" s="30"/>
    </row>
    <row r="9" spans="1:6" ht="12" customHeight="1">
      <c r="A9" s="27"/>
      <c r="B9" s="28"/>
      <c r="C9" s="33">
        <v>10000</v>
      </c>
      <c r="D9" s="33" t="s">
        <v>11</v>
      </c>
      <c r="E9" s="12" t="s">
        <v>59</v>
      </c>
      <c r="F9" s="30"/>
    </row>
    <row r="10" spans="1:6" ht="12" customHeight="1">
      <c r="A10" s="27"/>
      <c r="B10" s="28"/>
      <c r="C10" s="33">
        <v>10000</v>
      </c>
      <c r="D10" s="33" t="s">
        <v>19</v>
      </c>
      <c r="E10" s="12" t="s">
        <v>39</v>
      </c>
      <c r="F10" s="30"/>
    </row>
    <row r="11" spans="1:6" ht="12" customHeight="1">
      <c r="A11" s="27"/>
      <c r="B11" s="28"/>
      <c r="C11" s="33"/>
      <c r="D11" s="33"/>
      <c r="E11" s="12"/>
      <c r="F11" s="30"/>
    </row>
    <row r="12" spans="1:6" ht="15.75" customHeight="1">
      <c r="A12" s="14" t="s">
        <v>8</v>
      </c>
      <c r="B12" s="9">
        <v>80000</v>
      </c>
      <c r="C12" s="9">
        <f>SUM(C13:C19)</f>
        <v>43000</v>
      </c>
      <c r="D12" s="9"/>
      <c r="E12" s="16"/>
      <c r="F12" s="8">
        <f>B12-C12</f>
        <v>37000</v>
      </c>
    </row>
    <row r="13" spans="1:6" ht="12" customHeight="1">
      <c r="A13" s="4"/>
      <c r="B13" s="3"/>
      <c r="C13" s="31">
        <v>5000</v>
      </c>
      <c r="D13" s="31" t="s">
        <v>11</v>
      </c>
      <c r="E13" s="13" t="s">
        <v>17</v>
      </c>
      <c r="F13" s="6"/>
    </row>
    <row r="14" spans="1:6" ht="12" customHeight="1">
      <c r="A14" s="4"/>
      <c r="B14" s="3"/>
      <c r="C14" s="31">
        <v>10000</v>
      </c>
      <c r="D14" s="31" t="s">
        <v>19</v>
      </c>
      <c r="E14" s="13" t="s">
        <v>28</v>
      </c>
      <c r="F14" s="6"/>
    </row>
    <row r="15" spans="1:6" ht="12" customHeight="1">
      <c r="A15" s="4"/>
      <c r="B15" s="3"/>
      <c r="C15" s="31">
        <v>3000</v>
      </c>
      <c r="D15" s="31" t="s">
        <v>11</v>
      </c>
      <c r="E15" s="15" t="s">
        <v>18</v>
      </c>
      <c r="F15" s="6"/>
    </row>
    <row r="16" spans="1:6" ht="12" customHeight="1">
      <c r="A16" s="4"/>
      <c r="B16" s="3"/>
      <c r="C16" s="31">
        <v>10000</v>
      </c>
      <c r="D16" s="31" t="s">
        <v>19</v>
      </c>
      <c r="E16" s="12" t="s">
        <v>35</v>
      </c>
      <c r="F16" s="6"/>
    </row>
    <row r="17" spans="1:6" ht="12" customHeight="1">
      <c r="A17" s="4" t="s">
        <v>49</v>
      </c>
      <c r="B17" s="3"/>
      <c r="C17" s="31">
        <v>10000</v>
      </c>
      <c r="D17" s="31" t="s">
        <v>11</v>
      </c>
      <c r="E17" s="12" t="s">
        <v>40</v>
      </c>
      <c r="F17" s="6"/>
    </row>
    <row r="18" spans="1:6" ht="12" customHeight="1">
      <c r="A18" s="4"/>
      <c r="B18" s="3"/>
      <c r="C18" s="34">
        <v>5000</v>
      </c>
      <c r="D18" s="34" t="s">
        <v>19</v>
      </c>
      <c r="E18" s="12" t="s">
        <v>46</v>
      </c>
      <c r="F18" s="6"/>
    </row>
    <row r="19" spans="1:6" ht="12" customHeight="1">
      <c r="A19" s="4"/>
      <c r="B19" s="3"/>
      <c r="C19" s="34"/>
      <c r="D19" s="34"/>
      <c r="E19" s="12"/>
      <c r="F19" s="6"/>
    </row>
    <row r="20" spans="1:6" ht="15.75" customHeight="1">
      <c r="A20" s="26" t="s">
        <v>10</v>
      </c>
      <c r="B20" s="9">
        <v>30000</v>
      </c>
      <c r="C20" s="9">
        <f>SUM(C21:C23)</f>
        <v>0</v>
      </c>
      <c r="D20" s="9"/>
      <c r="E20" s="16"/>
      <c r="F20" s="8">
        <f>B20-C20</f>
        <v>30000</v>
      </c>
    </row>
    <row r="21" spans="1:6" ht="12" customHeight="1">
      <c r="A21" s="4"/>
      <c r="B21" s="5"/>
      <c r="C21" s="31"/>
      <c r="D21" s="31"/>
      <c r="E21" s="12"/>
      <c r="F21" s="7"/>
    </row>
    <row r="22" spans="1:6" ht="12" customHeight="1">
      <c r="A22" s="4"/>
      <c r="B22" s="5"/>
      <c r="C22" s="31"/>
      <c r="D22" s="31"/>
      <c r="E22" s="12"/>
      <c r="F22" s="7"/>
    </row>
    <row r="23" spans="1:6" ht="12" customHeight="1">
      <c r="A23" s="4"/>
      <c r="B23" s="5"/>
      <c r="C23" s="31"/>
      <c r="D23" s="31"/>
      <c r="E23" s="12"/>
      <c r="F23" s="7"/>
    </row>
    <row r="24" spans="1:6" ht="15.75" customHeight="1">
      <c r="A24" s="14" t="s">
        <v>6</v>
      </c>
      <c r="B24" s="9">
        <v>105000</v>
      </c>
      <c r="C24" s="9">
        <f>SUM(C25:C48)</f>
        <v>95600</v>
      </c>
      <c r="D24" s="9"/>
      <c r="E24" s="16"/>
      <c r="F24" s="8">
        <f>B24-C24</f>
        <v>9400</v>
      </c>
    </row>
    <row r="25" spans="1:6" ht="12" customHeight="1">
      <c r="A25" s="4"/>
      <c r="B25" s="5"/>
      <c r="C25" s="31">
        <v>3000</v>
      </c>
      <c r="D25" s="31" t="s">
        <v>19</v>
      </c>
      <c r="E25" s="13" t="s">
        <v>20</v>
      </c>
      <c r="F25" s="7"/>
    </row>
    <row r="26" spans="1:6" ht="12" customHeight="1">
      <c r="A26" s="4"/>
      <c r="B26" s="5"/>
      <c r="C26" s="31">
        <v>5000</v>
      </c>
      <c r="D26" s="31" t="s">
        <v>19</v>
      </c>
      <c r="E26" s="13" t="s">
        <v>21</v>
      </c>
      <c r="F26" s="7"/>
    </row>
    <row r="27" spans="1:6" ht="12" customHeight="1">
      <c r="A27" s="4"/>
      <c r="B27" s="5"/>
      <c r="C27" s="31">
        <v>10000</v>
      </c>
      <c r="D27" s="31" t="s">
        <v>19</v>
      </c>
      <c r="E27" s="13" t="s">
        <v>22</v>
      </c>
      <c r="F27" s="7"/>
    </row>
    <row r="28" spans="1:6" ht="12" customHeight="1">
      <c r="A28" s="4"/>
      <c r="B28" s="5"/>
      <c r="C28" s="31">
        <v>6000</v>
      </c>
      <c r="D28" s="31" t="s">
        <v>19</v>
      </c>
      <c r="E28" s="13" t="s">
        <v>26</v>
      </c>
      <c r="F28" s="7"/>
    </row>
    <row r="29" spans="1:6" ht="12" customHeight="1">
      <c r="A29" s="4"/>
      <c r="B29" s="5"/>
      <c r="C29" s="31">
        <v>6100</v>
      </c>
      <c r="D29" s="31" t="s">
        <v>19</v>
      </c>
      <c r="E29" s="13" t="s">
        <v>27</v>
      </c>
      <c r="F29" s="7"/>
    </row>
    <row r="30" spans="1:6" ht="12" customHeight="1">
      <c r="A30" s="4"/>
      <c r="B30" s="25"/>
      <c r="C30" s="31">
        <v>2000</v>
      </c>
      <c r="D30" s="31" t="s">
        <v>19</v>
      </c>
      <c r="E30" s="13" t="s">
        <v>29</v>
      </c>
      <c r="F30" s="7"/>
    </row>
    <row r="31" spans="1:6" ht="11.25" customHeight="1">
      <c r="A31" s="4"/>
      <c r="B31" s="25"/>
      <c r="C31" s="31">
        <v>2000</v>
      </c>
      <c r="D31" s="31" t="s">
        <v>19</v>
      </c>
      <c r="E31" s="1" t="s">
        <v>30</v>
      </c>
      <c r="F31" s="7"/>
    </row>
    <row r="32" spans="1:6" ht="11.25" customHeight="1">
      <c r="A32" s="4"/>
      <c r="B32" s="25"/>
      <c r="C32" s="31">
        <v>3000</v>
      </c>
      <c r="D32" s="31" t="s">
        <v>19</v>
      </c>
      <c r="E32" s="1" t="s">
        <v>60</v>
      </c>
      <c r="F32" s="7"/>
    </row>
    <row r="33" spans="1:6" ht="11.25" customHeight="1">
      <c r="A33" s="4"/>
      <c r="B33" s="25"/>
      <c r="C33" s="31">
        <v>3000</v>
      </c>
      <c r="D33" s="31" t="s">
        <v>19</v>
      </c>
      <c r="E33" s="1" t="s">
        <v>32</v>
      </c>
      <c r="F33" s="7"/>
    </row>
    <row r="34" spans="1:6" ht="11.25" customHeight="1">
      <c r="A34" s="4"/>
      <c r="B34" s="25"/>
      <c r="C34" s="31">
        <v>2000</v>
      </c>
      <c r="D34" s="31" t="s">
        <v>19</v>
      </c>
      <c r="E34" s="1" t="s">
        <v>61</v>
      </c>
      <c r="F34" s="7"/>
    </row>
    <row r="35" spans="1:6" ht="11.25" customHeight="1">
      <c r="A35" s="4"/>
      <c r="B35" s="25"/>
      <c r="C35" s="31">
        <v>3000</v>
      </c>
      <c r="D35" s="31" t="s">
        <v>19</v>
      </c>
      <c r="E35" s="1" t="s">
        <v>33</v>
      </c>
      <c r="F35" s="7"/>
    </row>
    <row r="36" spans="1:6" ht="11.25" customHeight="1">
      <c r="A36" s="4"/>
      <c r="B36" s="25"/>
      <c r="C36" s="31">
        <v>4000</v>
      </c>
      <c r="D36" s="31" t="s">
        <v>19</v>
      </c>
      <c r="E36" s="1" t="s">
        <v>36</v>
      </c>
      <c r="F36" s="7"/>
    </row>
    <row r="37" spans="1:6" ht="11.25" customHeight="1">
      <c r="A37" s="4"/>
      <c r="B37" s="25"/>
      <c r="C37" s="31">
        <v>5000</v>
      </c>
      <c r="D37" s="31" t="s">
        <v>19</v>
      </c>
      <c r="E37" s="1" t="s">
        <v>37</v>
      </c>
      <c r="F37" s="7"/>
    </row>
    <row r="38" spans="1:6" ht="11.25" customHeight="1">
      <c r="A38" s="4"/>
      <c r="B38" s="25"/>
      <c r="C38" s="31">
        <v>5000</v>
      </c>
      <c r="D38" s="31" t="s">
        <v>19</v>
      </c>
      <c r="E38" s="1" t="s">
        <v>38</v>
      </c>
      <c r="F38" s="7"/>
    </row>
    <row r="39" spans="1:6" ht="11.25" customHeight="1">
      <c r="A39" s="4"/>
      <c r="B39" s="25"/>
      <c r="C39" s="31">
        <v>4000</v>
      </c>
      <c r="D39" s="31" t="s">
        <v>19</v>
      </c>
      <c r="E39" s="1" t="s">
        <v>41</v>
      </c>
      <c r="F39" s="7"/>
    </row>
    <row r="40" spans="1:6" ht="11.25" customHeight="1">
      <c r="A40" s="4"/>
      <c r="B40" s="25"/>
      <c r="C40" s="31">
        <v>5000</v>
      </c>
      <c r="D40" s="31" t="s">
        <v>19</v>
      </c>
      <c r="E40" s="1" t="s">
        <v>42</v>
      </c>
      <c r="F40" s="7"/>
    </row>
    <row r="41" spans="1:6" ht="11.25" customHeight="1">
      <c r="A41" s="4"/>
      <c r="B41" s="25"/>
      <c r="C41" s="31">
        <v>3500</v>
      </c>
      <c r="D41" s="31" t="s">
        <v>19</v>
      </c>
      <c r="E41" s="1" t="s">
        <v>45</v>
      </c>
      <c r="F41" s="7"/>
    </row>
    <row r="42" spans="1:6" ht="11.25" customHeight="1">
      <c r="A42" s="4"/>
      <c r="B42" s="25"/>
      <c r="C42" s="31">
        <v>5000</v>
      </c>
      <c r="D42" s="31" t="s">
        <v>19</v>
      </c>
      <c r="E42" s="1" t="s">
        <v>46</v>
      </c>
      <c r="F42" s="7"/>
    </row>
    <row r="43" spans="1:6" ht="11.25" customHeight="1">
      <c r="A43" s="4"/>
      <c r="B43" s="25"/>
      <c r="C43" s="31">
        <v>1000</v>
      </c>
      <c r="D43" s="31" t="s">
        <v>19</v>
      </c>
      <c r="E43" s="1" t="s">
        <v>47</v>
      </c>
      <c r="F43" s="7"/>
    </row>
    <row r="44" spans="1:6" ht="11.25" customHeight="1">
      <c r="A44" s="4"/>
      <c r="B44" s="25"/>
      <c r="C44" s="31">
        <v>3000</v>
      </c>
      <c r="D44" s="31" t="s">
        <v>19</v>
      </c>
      <c r="E44" s="1" t="s">
        <v>48</v>
      </c>
      <c r="F44" s="7"/>
    </row>
    <row r="45" spans="1:6" ht="11.25" customHeight="1">
      <c r="A45" s="4"/>
      <c r="B45" s="25"/>
      <c r="C45" s="31">
        <v>3000</v>
      </c>
      <c r="D45" s="31" t="s">
        <v>19</v>
      </c>
      <c r="E45" s="1" t="s">
        <v>50</v>
      </c>
      <c r="F45" s="7"/>
    </row>
    <row r="46" spans="1:6" ht="11.25" customHeight="1">
      <c r="A46" s="4"/>
      <c r="B46" s="25"/>
      <c r="C46" s="31">
        <v>5000</v>
      </c>
      <c r="D46" s="31" t="s">
        <v>19</v>
      </c>
      <c r="E46" s="1" t="s">
        <v>51</v>
      </c>
      <c r="F46" s="7"/>
    </row>
    <row r="47" spans="1:6" ht="11.25" customHeight="1">
      <c r="A47" s="4"/>
      <c r="B47" s="25"/>
      <c r="C47" s="31">
        <v>7000</v>
      </c>
      <c r="D47" s="31" t="s">
        <v>19</v>
      </c>
      <c r="E47" s="1" t="s">
        <v>55</v>
      </c>
      <c r="F47" s="7"/>
    </row>
    <row r="48" spans="1:6" ht="11.25" customHeight="1">
      <c r="A48" s="4"/>
      <c r="B48" s="25"/>
      <c r="C48" s="31"/>
      <c r="D48" s="31"/>
      <c r="E48" s="1"/>
      <c r="F48" s="7"/>
    </row>
    <row r="49" spans="1:6" ht="15.75" customHeight="1">
      <c r="A49" s="14" t="s">
        <v>7</v>
      </c>
      <c r="B49" s="9">
        <v>112000</v>
      </c>
      <c r="C49" s="9">
        <f>SUM(C50:C59)</f>
        <v>57000</v>
      </c>
      <c r="D49" s="9"/>
      <c r="E49" s="16"/>
      <c r="F49" s="8">
        <f>B49-C49</f>
        <v>55000</v>
      </c>
    </row>
    <row r="50" spans="1:6" ht="12" customHeight="1">
      <c r="A50" s="4"/>
      <c r="B50" s="5"/>
      <c r="C50" s="31">
        <v>2000</v>
      </c>
      <c r="D50" s="31" t="s">
        <v>19</v>
      </c>
      <c r="E50" s="13" t="s">
        <v>23</v>
      </c>
      <c r="F50" s="7"/>
    </row>
    <row r="51" spans="1:6" ht="12" customHeight="1">
      <c r="A51" s="4"/>
      <c r="B51" s="5"/>
      <c r="C51" s="31">
        <v>10000</v>
      </c>
      <c r="D51" s="31" t="s">
        <v>19</v>
      </c>
      <c r="E51" s="13" t="s">
        <v>24</v>
      </c>
      <c r="F51" s="7"/>
    </row>
    <row r="52" spans="1:6" ht="12" customHeight="1">
      <c r="A52" s="4"/>
      <c r="B52" s="5"/>
      <c r="C52" s="31">
        <v>10000</v>
      </c>
      <c r="D52" s="31" t="s">
        <v>19</v>
      </c>
      <c r="E52" s="13" t="s">
        <v>25</v>
      </c>
      <c r="F52" s="7"/>
    </row>
    <row r="53" spans="1:6" ht="12" customHeight="1">
      <c r="A53" s="4"/>
      <c r="B53" s="5"/>
      <c r="C53" s="31">
        <v>5000</v>
      </c>
      <c r="D53" s="31" t="s">
        <v>19</v>
      </c>
      <c r="E53" s="13" t="s">
        <v>31</v>
      </c>
      <c r="F53" s="7"/>
    </row>
    <row r="54" spans="1:6" ht="12" customHeight="1">
      <c r="A54" s="4"/>
      <c r="B54" s="5"/>
      <c r="C54" s="31">
        <v>10000</v>
      </c>
      <c r="D54" s="31" t="s">
        <v>19</v>
      </c>
      <c r="E54" s="12" t="s">
        <v>43</v>
      </c>
      <c r="F54" s="7"/>
    </row>
    <row r="55" spans="1:6" ht="12" customHeight="1">
      <c r="A55" s="4"/>
      <c r="B55" s="5"/>
      <c r="C55" s="31">
        <v>5000</v>
      </c>
      <c r="D55" s="31" t="s">
        <v>19</v>
      </c>
      <c r="E55" s="12" t="s">
        <v>44</v>
      </c>
      <c r="F55" s="7"/>
    </row>
    <row r="56" spans="1:6" ht="12" customHeight="1">
      <c r="A56" s="4"/>
      <c r="B56" s="5"/>
      <c r="C56" s="31">
        <v>5000</v>
      </c>
      <c r="D56" s="31" t="s">
        <v>19</v>
      </c>
      <c r="E56" s="12" t="s">
        <v>52</v>
      </c>
      <c r="F56" s="7"/>
    </row>
    <row r="57" spans="1:6" ht="12" customHeight="1">
      <c r="A57" s="4"/>
      <c r="B57" s="5"/>
      <c r="C57" s="31">
        <v>5000</v>
      </c>
      <c r="D57" s="31" t="s">
        <v>19</v>
      </c>
      <c r="E57" s="12" t="s">
        <v>53</v>
      </c>
      <c r="F57" s="7"/>
    </row>
    <row r="58" spans="1:6" ht="12" customHeight="1">
      <c r="A58" s="4"/>
      <c r="B58" s="5"/>
      <c r="C58" s="31">
        <v>5000</v>
      </c>
      <c r="D58" s="31" t="s">
        <v>19</v>
      </c>
      <c r="E58" s="12" t="s">
        <v>54</v>
      </c>
      <c r="F58" s="7"/>
    </row>
    <row r="59" spans="1:6" ht="12" customHeight="1">
      <c r="A59" s="4"/>
      <c r="B59" s="5"/>
      <c r="C59" s="31"/>
      <c r="D59" s="31"/>
      <c r="E59" s="12"/>
      <c r="F59" s="7"/>
    </row>
    <row r="60" spans="1:6" ht="15.75" customHeight="1">
      <c r="A60" s="10" t="s">
        <v>3</v>
      </c>
      <c r="B60" s="11">
        <f>SUM(B3:B59)</f>
        <v>407000</v>
      </c>
      <c r="C60" s="11">
        <f>C3+C12+C20+C24+C49</f>
        <v>229700</v>
      </c>
      <c r="D60" s="11"/>
      <c r="E60" s="10"/>
      <c r="F60" s="11">
        <f>B60-C60</f>
        <v>177300</v>
      </c>
    </row>
    <row r="64" spans="1:6" ht="18">
      <c r="A64" s="35" t="s">
        <v>13</v>
      </c>
      <c r="B64" s="35"/>
      <c r="C64" s="35"/>
      <c r="D64" s="35"/>
      <c r="E64" s="36"/>
      <c r="F64" s="36"/>
    </row>
    <row r="65" spans="1:6" ht="18">
      <c r="A65" s="35" t="s">
        <v>57</v>
      </c>
      <c r="B65" s="36"/>
      <c r="C65" s="36"/>
      <c r="D65" s="36"/>
      <c r="E65" s="36"/>
      <c r="F65" s="36"/>
    </row>
    <row r="66" spans="1:6" ht="18">
      <c r="A66" s="35" t="s">
        <v>58</v>
      </c>
      <c r="B66" s="37"/>
      <c r="C66" s="36"/>
      <c r="D66" s="36"/>
      <c r="E66" s="36"/>
      <c r="F66" s="36"/>
    </row>
  </sheetData>
  <sheetProtection/>
  <autoFilter ref="A24:F30"/>
  <mergeCells count="1">
    <mergeCell ref="A1:F1"/>
  </mergeCells>
  <printOptions/>
  <pageMargins left="0.1968503937007874" right="0" top="0.3937007874015748" bottom="0.7086614173228347" header="0.31496062992125984" footer="0.31496062992125984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msejkora</dc:creator>
  <cp:keywords/>
  <dc:description/>
  <cp:lastModifiedBy>Hana Matuchova</cp:lastModifiedBy>
  <cp:lastPrinted>2019-06-05T09:44:32Z</cp:lastPrinted>
  <dcterms:created xsi:type="dcterms:W3CDTF">1999-03-23T12:22:39Z</dcterms:created>
  <dcterms:modified xsi:type="dcterms:W3CDTF">2019-06-05T09:44:57Z</dcterms:modified>
  <cp:category/>
  <cp:version/>
  <cp:contentType/>
  <cp:contentStatus/>
</cp:coreProperties>
</file>