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nekt\Desktop\"/>
    </mc:Choice>
  </mc:AlternateContent>
  <xr:revisionPtr revIDLastSave="0" documentId="13_ncr:1_{DB961B23-9ED8-4691-AA4C-08AFF644BD48}" xr6:coauthVersionLast="44" xr6:coauthVersionMax="44" xr10:uidLastSave="{00000000-0000-0000-0000-000000000000}"/>
  <bookViews>
    <workbookView xWindow="-98" yWindow="-98" windowWidth="19396" windowHeight="10395" xr2:uid="{DF243BF4-DED1-4547-833D-8AF39381FB6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6" i="1" l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<sst xmlns="http://schemas.openxmlformats.org/spreadsheetml/2006/main" count="566" uniqueCount="268">
  <si>
    <t>Název projektu</t>
  </si>
  <si>
    <t>Výzva Nositele ITI</t>
  </si>
  <si>
    <t>Kategorie</t>
  </si>
  <si>
    <t>Přestupní terminál veřejné dopravy v Přelouči</t>
  </si>
  <si>
    <t>1. Přestupní uzly v aglomeraci</t>
  </si>
  <si>
    <t>IROP 1.2</t>
  </si>
  <si>
    <t>Doprava</t>
  </si>
  <si>
    <t>Pořízení 6 ks trolejbusů s pomocným bateriovým pohonem pro účely veřejné dopravy v Hradci Králové</t>
  </si>
  <si>
    <t xml:space="preserve">2. Ekologická veřejná doprava (Vozový park veřejné hromadné dopravy) </t>
  </si>
  <si>
    <t>Zvýšení ochrany fondu a komplexní řešení ukládání a zálohování digitálních dokumentů v SVK HK</t>
  </si>
  <si>
    <t>3. Paměťové instituce  a kulturní památky (Knihovny)</t>
  </si>
  <si>
    <t>IROP 3.1</t>
  </si>
  <si>
    <t>Depozitář pro Východočeské muzeum v Pardubicích</t>
  </si>
  <si>
    <t>4. Paměťové instituce a kulturní památky (Muzea)</t>
  </si>
  <si>
    <t>Prodloužení trolejbusové trati na obratiště Zámeček</t>
  </si>
  <si>
    <t>5. Ekologická veřejná doprava (Infrastruktura veřejné hromadné dopravy)</t>
  </si>
  <si>
    <t>OPD 1.4</t>
  </si>
  <si>
    <t>Prodloužení trolejbusové trati v Trnové a Ohrazenici</t>
  </si>
  <si>
    <t>Nástavba dílen SPŠ Hradec Králové</t>
  </si>
  <si>
    <t>7. Infrastruktura středních a vyšších odborných škol – královéhradecká část aglomerace</t>
  </si>
  <si>
    <t>IROP 2.4</t>
  </si>
  <si>
    <t>Střední škola technická a řemeslná – Centrum odborného vzdělávání Chlumec n. Cidlinou</t>
  </si>
  <si>
    <t>Rekonstrukce laboratoří fyziky, chemie a biologie VOŠZ a SZŠ Hradec Králové</t>
  </si>
  <si>
    <t>Rekonstrukce dílen pro řemeslné obory a pořízení vybavení pro diesel motory – SOŠ a SOU Vocelova Hradec Králové</t>
  </si>
  <si>
    <t>Zřízení odborných učeben a laboratoří pro výuku polytechnických předmětů při Biskupském gymnáziu Bohuslava Balbína a Základní a mateřské škole Jana Pavla II. v Hradci Králové</t>
  </si>
  <si>
    <t>SPŠ Chrudim – strojní vybavení školních dílen</t>
  </si>
  <si>
    <t>8. Infrastruktura středních a vyšších odborných škol – pardubická část aglomerace</t>
  </si>
  <si>
    <t>Gymnázium Pardubice Mozartova – interaktivní učebny matematiky</t>
  </si>
  <si>
    <t>Obchodní akademie Chrudim – rekonstrukce učeben IT a přírodovědných předmětů</t>
  </si>
  <si>
    <t>SPŠE a VOŠ Pardubice – vybavení učeben pro výuku moderních průmyslových technologií</t>
  </si>
  <si>
    <t xml:space="preserve">SPŠ stavební Pardubice – modernizace a vybavení truhlářských dílen </t>
  </si>
  <si>
    <t>Gymnázium Holice – rekonstrukce odborných učeben a laboratoří</t>
  </si>
  <si>
    <t>SŠ automobilní Holice – modernizace dílen odborného výcviku a praxe</t>
  </si>
  <si>
    <t>SOŠ a SOU obchodu a služeb Chrudim – vybudování dílen odborného výcviku</t>
  </si>
  <si>
    <t>Přístavba východního křídla školy pro odborné učebny DELTA</t>
  </si>
  <si>
    <t>Příhrádek Pardubice</t>
  </si>
  <si>
    <t xml:space="preserve">9. Paměťové instituce a kulturní památky – Památky </t>
  </si>
  <si>
    <t>Kunětická hora Dušana Jurkoviče – básníka dřeva</t>
  </si>
  <si>
    <t xml:space="preserve">Stará vojenská plovárna (Vinice 25) </t>
  </si>
  <si>
    <t>10. Nemotorová doprava - Cyklodoprava</t>
  </si>
  <si>
    <t>Modernizace budovy základní školy v Libčanech pro výuku klíčových kompetencí</t>
  </si>
  <si>
    <t>11. Infrastruktura základních škol – královéhradecká část aglomerace</t>
  </si>
  <si>
    <t xml:space="preserve">Základní škola Chlumec nad Cidlinou – polytechnické vzdělávání a bezbariérový přístup </t>
  </si>
  <si>
    <t>11. Infrastruktura základní škol – královéhradecká část aglomerace</t>
  </si>
  <si>
    <t xml:space="preserve">ZŠ Všestary – nástavba a přístavba budovy 2. stupně čp. 57 </t>
  </si>
  <si>
    <t>Víceúčelové polytechnické dílny a učebna IT</t>
  </si>
  <si>
    <t>OPŽP 1.1</t>
  </si>
  <si>
    <t>PERSONMED - Centrum rozvoje personalizované medicíny u věkem podmíněných onemocnění</t>
  </si>
  <si>
    <t>13. Předaplikační výzkum</t>
  </si>
  <si>
    <t>OPVVV 1.2</t>
  </si>
  <si>
    <t>Senzory s vysokou citlivostí a materiály s nízkou hustotou na bázi polymerních nanokompozitů – NANOMAT</t>
  </si>
  <si>
    <t>Posilování mezioborové spolupráce ve výzkumu nanomateriálů a při studiu jejich účinků na živé organismy – NANOBIO</t>
  </si>
  <si>
    <t>Pokročilé materiály pro aplikace v kosmickém průmyslu I</t>
  </si>
  <si>
    <t>14. Podnikový výzkum, vývoj a inovace - Aplikace</t>
  </si>
  <si>
    <t>OPPIK 1.1</t>
  </si>
  <si>
    <t>Podnikání a inovace</t>
  </si>
  <si>
    <t>Pokročilé materiály pro aplikace v kosmickém průmyslu II</t>
  </si>
  <si>
    <t>16. Podnikový výzkum, vývoj a inovace - Potenciál</t>
  </si>
  <si>
    <t>Spolupráce Univerzity Pardubice a aplikační sféry v aplikačně orientovaném výzkumu lokačních, detekčních a simulačních systémů pro dopravní a přepravní procesy – PosiTrans</t>
  </si>
  <si>
    <t>17. Dlouhodobá mezisektorová spolupráce</t>
  </si>
  <si>
    <t>Cyklostezka Svítkov – Srnojedy</t>
  </si>
  <si>
    <t>18. Nemotorová doprava - Cyklodoprava II</t>
  </si>
  <si>
    <t>Cyklostezka Hradec Králové - Pardubice: Stezka Mechu a Perníku - trasa přes slepé rameno</t>
  </si>
  <si>
    <t>Cyklotrasa podél ulice Pražské a místo pro přecházení na ulici Pražské</t>
  </si>
  <si>
    <t>Vybudování odborných učeben a zajištění vnitřní konektivity v budovách ZŠ Holice, Holubova 47</t>
  </si>
  <si>
    <t>19. Infrastruktura základních škol – pardubická část aglomerace</t>
  </si>
  <si>
    <t>Modernizace počítačových učeben ZŠ U Stadionu a rekonstrukce a vybavení chemické laboratoře ZŠ Dr. J. Malíka včetně zajištění bezbariérovosti</t>
  </si>
  <si>
    <t>Modernizace odborných učeben ZŠ Lázně Bohdaneč - I. etapa</t>
  </si>
  <si>
    <t xml:space="preserve">Odborné učebny a konektivita ZŠ Dašice </t>
  </si>
  <si>
    <t>Revitalizace budovy Muzea východních Čech</t>
  </si>
  <si>
    <t>20. Paměťové instituce a kulturní památky - Památky II</t>
  </si>
  <si>
    <t>OPD 2.3</t>
  </si>
  <si>
    <t>Kamerový systém Pardubice</t>
  </si>
  <si>
    <t>22. Dopravní telematika (Řízení dopravy) II</t>
  </si>
  <si>
    <t>Revitalizace bývalého zemědělského objektu v areálu zemědělského družstva</t>
  </si>
  <si>
    <t>25. Infrastruktura a služby pro rozvoj podniků - Nemovitosti</t>
  </si>
  <si>
    <t>OPPIK 2.3</t>
  </si>
  <si>
    <t>Zavedení parciálních trolejbusů do provozu městské hromadné dopravy v Pardubicích</t>
  </si>
  <si>
    <t xml:space="preserve">27. Ekologická veřejná doprava (Vozový park veřejné hromadné dopravy) </t>
  </si>
  <si>
    <t>Rekonstrukce odborných učeben na Základní škole Závodu Míru</t>
  </si>
  <si>
    <t>29. Infrastruktura základních škol – pardubická část aglomerace</t>
  </si>
  <si>
    <t>Rekonstrukce odborných učeben na Základní škole Bratranců Veverkových</t>
  </si>
  <si>
    <t>Rekonstrukce odborných učeben na Základní škole npor. Eliáše</t>
  </si>
  <si>
    <t xml:space="preserve">Rekonstrukce odborných učeben na Základní škole Ohrazenice </t>
  </si>
  <si>
    <t>Rekonstrukce odborných učeben na Základní škole Družstevní</t>
  </si>
  <si>
    <t>Rekonstrukce odborných učeben na Základní škole Spořilov</t>
  </si>
  <si>
    <t>Rekonstrukce odborných učeben na Základní škole Studánka</t>
  </si>
  <si>
    <t>Rekonstrukce odborných učeben na Základní škole Staňkova</t>
  </si>
  <si>
    <t>Modernizace odborných učeben ZŠ Lázně Bohdaneč - II. etapa</t>
  </si>
  <si>
    <t>Modernizace infrastruktury v ZŠ Habrmanova</t>
  </si>
  <si>
    <t>30. Infrastruktura základních škol – královéhradecká část aglomerace</t>
  </si>
  <si>
    <t>Modernizace infrastruktury v ZŠ Jiráskovo náměstí</t>
  </si>
  <si>
    <t>Modernizace infrastruktury v ZŠ Josefa Gočára</t>
  </si>
  <si>
    <t>Modernizace infrastruktury v ZŠ Kukleny</t>
  </si>
  <si>
    <t>Modernizace infrastruktury v ZŠ M. Horákové</t>
  </si>
  <si>
    <t>Modernizace infrastruktury v ZŠ Nový Hradec Králové</t>
  </si>
  <si>
    <t>Modernizace infrastruktury v ZŠ Pouchov</t>
  </si>
  <si>
    <t>Modernizace infrastruktury v ZŠ SEVER</t>
  </si>
  <si>
    <t>Modernizace infrastruktury v ZŠ SNP</t>
  </si>
  <si>
    <t>Modernizace infrastruktury v ZŠ Štefánikova</t>
  </si>
  <si>
    <t>Modernizace infrastruktury v ZŠ Štefcova</t>
  </si>
  <si>
    <t>Polytechnická učebna a učebna Fyziky Základní školy Boženy Němcové Jaroměř</t>
  </si>
  <si>
    <t>Dopravní terminál v Jaroměři</t>
  </si>
  <si>
    <t>32. Přestupní uzly v aglomeraci II</t>
  </si>
  <si>
    <t>Terminál veřejné dopravy v Chrudimi</t>
  </si>
  <si>
    <t>Předaplikační výzkum inovativních léčiv a medicínských technologií (InoMed)</t>
  </si>
  <si>
    <t>36. Předaplikační výzkum II</t>
  </si>
  <si>
    <t>IT4Neuro(degeneration)</t>
  </si>
  <si>
    <t>Výzkum a vývoj modelu pro využívání a řízení fleet-sharingových služeb</t>
  </si>
  <si>
    <t>37. Podnikový výzkum, vývoj a inovace - Aplikace</t>
  </si>
  <si>
    <t>Radarový systém pro detekci pozemních a LSS vzdušných cílů</t>
  </si>
  <si>
    <t>Rozšíření výzkumných a vývojových kapacit společnosti RETIA, a.s.</t>
  </si>
  <si>
    <t>39. Podnikový výzkum, vývoj a inovace - Potenciál</t>
  </si>
  <si>
    <t>Rozšíření výzkumných a vývojových kapacit společnosti ELDIS Pardubice, s.r.o.</t>
  </si>
  <si>
    <t>Výstavba měnírny na konečné MHD Cihelna v Hradci Králové</t>
  </si>
  <si>
    <t>42. Ekologická veřejná doprava (Infrastruktura veřejné hromadné dopravy)</t>
  </si>
  <si>
    <t>Trolejbusová trať Pod Strání</t>
  </si>
  <si>
    <t>Náhrdelník Chrudimky (úsek 66)</t>
  </si>
  <si>
    <t>43. Nemotorová doprava - Cyklodoprava IV</t>
  </si>
  <si>
    <t>SMARTmuzeum: modernizace depozitářů, technického a atechnologického zázemí Muzea východních Čech v Hradci Králové</t>
  </si>
  <si>
    <t>44. Paměťové instituce a kulturní památky - Muzea III</t>
  </si>
  <si>
    <t>Zámek Pardubice – využití a obnova zámeckých exteriérů a interiérů čp. 1 a čp. 2</t>
  </si>
  <si>
    <t>45. Paměťové instituce a kulturní památky - Památky V</t>
  </si>
  <si>
    <t>Oživení pevnosti Josefov</t>
  </si>
  <si>
    <t>Inteligentní řízení dopravy v Pardubicích</t>
  </si>
  <si>
    <t>46. Dopravní telematika (Řízení dopravy) III</t>
  </si>
  <si>
    <t>Stezka pro pěší a cyklisty Piletice - Rusek</t>
  </si>
  <si>
    <t>48. Nemotorová doprava - Cyklodoprava V</t>
  </si>
  <si>
    <t>Stezka pro pěší a cyklisty Pouchov - Piletice</t>
  </si>
  <si>
    <t>Pardubice, Opočínek - kanalizace</t>
  </si>
  <si>
    <t>49. Ochrana vod</t>
  </si>
  <si>
    <t>Modernizace měnírny Nový Hradec Králové</t>
  </si>
  <si>
    <t>51. Ekologická veřejná doprava (Infrastruktura veřejné hromadné dopravy) III</t>
  </si>
  <si>
    <t>Trolejbusová trať ve Studentské ulici</t>
  </si>
  <si>
    <t>Posílení napájení trolejbusových tratí v centru Pardubic obnovou měnírny „Stadion“</t>
  </si>
  <si>
    <t>Nové a pokročilé metody hodnocení chemických látek</t>
  </si>
  <si>
    <t>53. Podnikový výzkum, vývoj a inovace - Aplikace II</t>
  </si>
  <si>
    <t>Modernizace pracovišť pro výzkum a vývoj ve společnosti ELDIS Pardubice, s.r.o.</t>
  </si>
  <si>
    <t>55. Podnikový výzkum, vývoj a inovace - Potenciál II</t>
  </si>
  <si>
    <t>Laboratoř pro VaV slinování pokročilé keramiky z nitridu hliníku v ochranné atmosféře</t>
  </si>
  <si>
    <t>Trolejbusová trať Dukla, vozovna – Hlavní nádraží</t>
  </si>
  <si>
    <t>62. Ekologická veřejná doprava (Infrastruktura veřejné hromadné dopravy) IV</t>
  </si>
  <si>
    <t>Vybudování chodníku v ulici Spojovací ve Svobodných Dvorech</t>
  </si>
  <si>
    <t>56. Nemotorová doprava - Bezpečnost dopravy</t>
  </si>
  <si>
    <t>Cyklostezka Koupaliště - Žlutý pes</t>
  </si>
  <si>
    <t>57. Nemotorová doprava - Cyklodoprava VI</t>
  </si>
  <si>
    <t>Modernizace infrastruktury v ZŠ Plotiště</t>
  </si>
  <si>
    <t>58.  Infrastruktura základních škol – královéhradecká část aglomerace</t>
  </si>
  <si>
    <t>Rekonstrukce odborných učeben na Základní škole Josefa Ressla</t>
  </si>
  <si>
    <t>59.  Infrastruktura základních škol – pardubická část aglomerace</t>
  </si>
  <si>
    <t>Rekonstrukce odborných učeben na Základní škole Dubina</t>
  </si>
  <si>
    <t>ZŠ Klas – Vybudování odborných učeben včetně vybudování bezbariérovosti školy</t>
  </si>
  <si>
    <t>Centrální polytechnické dílny</t>
  </si>
  <si>
    <t>60. Infrastruktura pro neformální, zájmové a celoživotní vzdělávání</t>
  </si>
  <si>
    <t>Kunětická hora - divadlo na hradě i v podhradí</t>
  </si>
  <si>
    <t>61. Paměťové instituce a kulturní památky - Památky VI</t>
  </si>
  <si>
    <t>Zvýšení kvality a rozšíření poskytovaných služeb P-PINK pro MSP</t>
  </si>
  <si>
    <t xml:space="preserve">63. Infrastruktura a služby pro rozvoj podniků - Služby infrastruktury - aktivita A, B, C, D   </t>
  </si>
  <si>
    <t>OPPIK 1.2</t>
  </si>
  <si>
    <t>Revitalizace objektu na Jana Palacha čp. 363 a 372 pro umístění P-PINK</t>
  </si>
  <si>
    <t>Rekonstrukce haly NPK Rybitví</t>
  </si>
  <si>
    <t>64. Infrastruktura a služby pro rozvoj podniků - Nemovitosti IV</t>
  </si>
  <si>
    <t>Rekonstrukce areálu Jeníkovice, p.č. 54/1</t>
  </si>
  <si>
    <t>Dopravní terminál v Chlumci nad Cidlinou</t>
  </si>
  <si>
    <t>65. Přestupní uzly v aglomeraci III</t>
  </si>
  <si>
    <t>Poskytování expertních služeb pro MSP</t>
  </si>
  <si>
    <t xml:space="preserve">69. Infrastruktura a služby pro rozvoj podniků - Služby infrastruktury - aktivita A, B, C, D </t>
  </si>
  <si>
    <t>Rekonstrukce a přestavba objektu bývalé sauny</t>
  </si>
  <si>
    <t>70. Infrastruktura a služby pro rozvoj podniků - Nemovitosti V</t>
  </si>
  <si>
    <t>Zajištění kapacity a kvality skupinového vodovodu Pardubice</t>
  </si>
  <si>
    <t>71. Vodní hospodářství</t>
  </si>
  <si>
    <t>OPŽP 1.2</t>
  </si>
  <si>
    <t>Nová generace sw produktů ComArr</t>
  </si>
  <si>
    <t>72. Podnikový výzkum, vývoj a inovace - Aplikace IV</t>
  </si>
  <si>
    <t>Nová generace sw "Hotel"</t>
  </si>
  <si>
    <t>Vytvoření CRM systému založeného na technologiích rozšířené reality a rozpoznání obrazu s využitím strojového učení</t>
  </si>
  <si>
    <t>Vývoj systémů pro ochranu před výbuchem kovových prachů</t>
  </si>
  <si>
    <t>LNG Kryogenní čerpadlo</t>
  </si>
  <si>
    <t>Virtuální operátor Komunitní elektrárny</t>
  </si>
  <si>
    <t>ELLA-CS - projekt Inovace 2020 - 2022</t>
  </si>
  <si>
    <t>73. Podnikový výzkum, vývoj a inovace - Inovace - Inovační projekt IV</t>
  </si>
  <si>
    <t>ITI MATRIX HOUSE - zavedení výroby inovativního dřevěného panelu</t>
  </si>
  <si>
    <t>ITI MATRIX HOUSE - zavedení výroby inovativních fasádních prvků za použití karbonizace povrchu dřeva</t>
  </si>
  <si>
    <t>Rekonstrukce a přístavba budovy bývalé rozvodny ZL 21 Semtín</t>
  </si>
  <si>
    <t>76. Infrastruktura a služby pro rozvoj podniků - Nemovitosti VI</t>
  </si>
  <si>
    <t>Modernizace odbavovacího systému cestujících v městské hromadné dopravě v Pardubicích</t>
  </si>
  <si>
    <t>77. Dopravní telematika V</t>
  </si>
  <si>
    <t>Propojení cyklostezky podél Kunětické ulice s navazujícími cyklostezkami</t>
  </si>
  <si>
    <t>78. Nemotorová doprava - Cyklodoprava VII</t>
  </si>
  <si>
    <t>Lávka pro pěší a cyklisty mezi Svítkovem a Rosicemi</t>
  </si>
  <si>
    <t>Lávka u Aldisu</t>
  </si>
  <si>
    <t>Úpravy pro nemotorovou dopravu v prostoru Zimního stadionu a trasy na „Hučák“</t>
  </si>
  <si>
    <t>Chodník Rybova - Čajkovského</t>
  </si>
  <si>
    <t>79. Nemotorová doprava - Bezpečnost dopravy II</t>
  </si>
  <si>
    <t>Rekonstrukce odborných učeben na Základní škole Benešovo náměstí</t>
  </si>
  <si>
    <t>80. Infrastruktura pro vzdělávání - Infrastruktura základních škol</t>
  </si>
  <si>
    <t>Stavební úpravy a modernizace odborných učeben ZŠ Bezručova</t>
  </si>
  <si>
    <t>Nástavba a modernizace odborných učeben ZŠ Mandysova</t>
  </si>
  <si>
    <t>Stavební úpravy a přístavba ZŠ Svobodné Dvory</t>
  </si>
  <si>
    <t>Odborná učebna pracovních činností, Základní škola Dašice</t>
  </si>
  <si>
    <t>Modernizace počítačové učebny</t>
  </si>
  <si>
    <t>Zkvalitnění vzdělávání v ZŠ Mikulovice</t>
  </si>
  <si>
    <t>Vybudování odborné učebny IT včetně konektivity v celé ZŠ Eduarda Nápravníka Býšť, okres Pardubice</t>
  </si>
  <si>
    <t>Rekonstrukce odborných učeben včetně zajištění bezbariérovosti v ZŠ Školní náměstí, budova Sladkovského</t>
  </si>
  <si>
    <t>Galerie města Pardubic</t>
  </si>
  <si>
    <t>81. Paměťové instituce a kulturní památky - Památky VII</t>
  </si>
  <si>
    <t>Rekonstrukce a modernizace Památníku Zámeček</t>
  </si>
  <si>
    <t>Automatické mlýny - silo a parter</t>
  </si>
  <si>
    <t>Obnova Winternitzových automatických mlýnů pro krajskou galerii</t>
  </si>
  <si>
    <t>Inteligentní parkovací systém v Pardubicích</t>
  </si>
  <si>
    <t>83. Dopraví telematika (Řízení dopravy) V</t>
  </si>
  <si>
    <t xml:space="preserve">Inteligentní dopravní systém v Hradci Králové	</t>
  </si>
  <si>
    <t>Sídlo firmy KPassemblies</t>
  </si>
  <si>
    <t xml:space="preserve"> 84. Infrastruktura a služby pro rozvoj podniků - Nemovitosti VII</t>
  </si>
  <si>
    <t>Žadatel</t>
  </si>
  <si>
    <t>Město Přelouč</t>
  </si>
  <si>
    <t>Dopravní podnik města Hradce Králové, a.s.</t>
  </si>
  <si>
    <t>Královéhradecký kraj</t>
  </si>
  <si>
    <t>Pardubický kraj</t>
  </si>
  <si>
    <t>Dopravní podnik města Pardubic a.s.</t>
  </si>
  <si>
    <t>Biskupství královéhradecké</t>
  </si>
  <si>
    <t>DELTA - Střední škola informatiky a ekonomie, s.r.o.</t>
  </si>
  <si>
    <t>Národní památkový ústav</t>
  </si>
  <si>
    <t>statutární město Pardubice</t>
  </si>
  <si>
    <t>Základní škola a mateřská škola Libčany</t>
  </si>
  <si>
    <t>ZŠ Chlumec nad Cidlinou</t>
  </si>
  <si>
    <t>Obec Všestary</t>
  </si>
  <si>
    <t>Obec Předměřice nad Labem</t>
  </si>
  <si>
    <t>Fakultní nemocnice Hradec Králové</t>
  </si>
  <si>
    <t>Univerzita Pardubice</t>
  </si>
  <si>
    <t>TOSEDA</t>
  </si>
  <si>
    <t>Svazek obcí Hradubická labská</t>
  </si>
  <si>
    <t xml:space="preserve">Město Holice </t>
  </si>
  <si>
    <t>Město Chrudim</t>
  </si>
  <si>
    <t>Město Lázně Bohdaneč</t>
  </si>
  <si>
    <t>Město Dašice</t>
  </si>
  <si>
    <t>statutární město Hradec Králové</t>
  </si>
  <si>
    <t>UNION COSMETIC s.r.o.</t>
  </si>
  <si>
    <t>město Lázně Bohdaneč</t>
  </si>
  <si>
    <t>Základní škola Boženy Němcové Jaroměř</t>
  </si>
  <si>
    <t>Město Jaroměř</t>
  </si>
  <si>
    <t>Univerzita Karlova</t>
  </si>
  <si>
    <t>Univerzita Hradec Králové</t>
  </si>
  <si>
    <t>Hi-Tech inovační klastr z. s.</t>
  </si>
  <si>
    <t>RETIA, a.s.</t>
  </si>
  <si>
    <t>ELDIS Pardubice, s.r.o.</t>
  </si>
  <si>
    <t>Vodovody a kanalizace Pardubice, a.s.</t>
  </si>
  <si>
    <t>Výzkumný ústav organických syntéz a.s.</t>
  </si>
  <si>
    <t>ELCERAM a.s.</t>
  </si>
  <si>
    <t>Základní škola a mateřská škola KLAS s.r.o.</t>
  </si>
  <si>
    <t>Pardubický podnikatelský inkubátor, z.ú.</t>
  </si>
  <si>
    <t>SK - EKO Pardubice s. r. o.</t>
  </si>
  <si>
    <t>VIBROM spol. s.r.o.</t>
  </si>
  <si>
    <t>Město Chlumec nad Cidlinou</t>
  </si>
  <si>
    <t>Technologické centrum Hradec Králové z.ú.</t>
  </si>
  <si>
    <t>ELLA-CS, s.r.o.</t>
  </si>
  <si>
    <t>ComArr, spol. s r.o.</t>
  </si>
  <si>
    <t>DEEP VISION s.r.o.</t>
  </si>
  <si>
    <t>VST Engineering, spol. 
s r.o.</t>
  </si>
  <si>
    <t>CNG realizační cz, s.r.o.</t>
  </si>
  <si>
    <t>Energeticko - vodárenský inovační klastr z.s.</t>
  </si>
  <si>
    <t>MATRIX a.s.</t>
  </si>
  <si>
    <t>Základní škola Rohovládova Bělá</t>
  </si>
  <si>
    <t>Obec Mikulovice</t>
  </si>
  <si>
    <t>Základní škola Eduarda Nápravníka Býšť</t>
  </si>
  <si>
    <t>Nadace Automatické mlýny</t>
  </si>
  <si>
    <t>KPassemblies s.r.o.</t>
  </si>
  <si>
    <t>Operační program Specifický cíl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</si>
</sst>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CEA8-6634-4709-98C4-60DAF22DA51C}">
  <dimension ref="A1:E139"/>
  <sheetViews>
    <sheetView tabSelected="1" zoomScale="70" zoomScaleNormal="70" workbookViewId="0">
      <selection activeCell="A4" sqref="A4"/>
    </sheetView>
  </sheetViews>
  <sheetFormatPr defaultRowHeight="14.25" x14ac:dyDescent="0.45"/>
  <cols>
    <col min="1" max="1" width="49.86328125" style="13" customWidth="1"/>
    <col min="2" max="2" width="39" style="13" customWidth="1"/>
    <col min="3" max="3" width="14.46484375" style="13" customWidth="1"/>
    <col min="4" max="4" width="14" style="13" customWidth="1"/>
    <col min="5" max="5" width="22" style="13" customWidth="1"/>
    <col min="6" max="16384" width="9.06640625" style="13"/>
  </cols>
  <sheetData>
    <row r="1" spans="1:5" ht="39.4" x14ac:dyDescent="0.45">
      <c r="A1" s="11" t="s">
        <v>0</v>
      </c>
      <c r="B1" s="12" t="s">
        <v>1</v>
      </c>
      <c r="C1" s="12" t="s">
        <v>267</v>
      </c>
      <c r="D1" s="12" t="s">
        <v>2</v>
      </c>
      <c r="E1" s="12" t="s">
        <v>214</v>
      </c>
    </row>
    <row r="2" spans="1:5" x14ac:dyDescent="0.45">
      <c r="A2" s="2" t="s">
        <v>3</v>
      </c>
      <c r="B2" s="1" t="s">
        <v>4</v>
      </c>
      <c r="C2" s="4" t="s">
        <v>5</v>
      </c>
      <c r="D2" s="1" t="str">
        <f>IF(OR(C2="IROP 1.2",C2="OPD 1.4",C2="OPD 2.3"),"Doprava",IF(C2="IROP 3.1","Kultura a památky",IF(C2="IROP 2.4","Vzdělávání",IF(C2="OPVVV 1.2","Věda a výzkum",IF(OR(C2="OPŽP 1.1",C2="OPŽP 1.2"),"Životní prostředí","Podnikání a inovace")))))</f>
        <v>Doprava</v>
      </c>
      <c r="E2" s="6" t="s">
        <v>215</v>
      </c>
    </row>
    <row r="3" spans="1:5" ht="26.25" x14ac:dyDescent="0.45">
      <c r="A3" s="2" t="s">
        <v>7</v>
      </c>
      <c r="B3" s="6" t="s">
        <v>8</v>
      </c>
      <c r="C3" s="4" t="s">
        <v>5</v>
      </c>
      <c r="D3" s="1" t="str">
        <f>IF(OR(C3="IROP 1.2",C3="OPD 1.4",C3="OPD 2.3"),"Doprava",IF(C3="IROP 3.1","Kultura a památky",IF(C3="IROP 2.4","Vzdělávání",IF(C3="OPVVV 1.2","Věda a výzkum",IF(OR(C3="OPŽP 1.1",C3="OPŽP 1.2"),"Životní prostředí","Podnikání a inovace")))))</f>
        <v>Doprava</v>
      </c>
      <c r="E3" s="6" t="s">
        <v>216</v>
      </c>
    </row>
    <row r="4" spans="1:5" ht="26.25" x14ac:dyDescent="0.45">
      <c r="A4" s="2" t="s">
        <v>9</v>
      </c>
      <c r="B4" s="6" t="s">
        <v>10</v>
      </c>
      <c r="C4" s="3" t="s">
        <v>11</v>
      </c>
      <c r="D4" s="1" t="str">
        <f>IF(OR(C4="IROP 1.2",C4="OPD 1.4",C4="OPD 2.3"),"Doprava",IF(C4="IROP 3.1","Kultura a památky",IF(C4="IROP 2.4","Vzdělávání",IF(C4="OPVVV 1.2","Věda a výzkum",IF(OR(C4="OPŽP 1.1",C4="OPŽP 1.2"),"Životní prostředí","Podnikání a inovace")))))</f>
        <v>Kultura a památky</v>
      </c>
      <c r="E4" s="6" t="s">
        <v>217</v>
      </c>
    </row>
    <row r="5" spans="1:5" ht="26.25" x14ac:dyDescent="0.45">
      <c r="A5" s="2" t="s">
        <v>12</v>
      </c>
      <c r="B5" s="6" t="s">
        <v>13</v>
      </c>
      <c r="C5" s="3" t="s">
        <v>11</v>
      </c>
      <c r="D5" s="1" t="str">
        <f>IF(OR(C5="IROP 1.2",C5="OPD 1.4",C5="OPD 2.3"),"Doprava",IF(C5="IROP 3.1","Kultura a památky",IF(C5="IROP 2.4","Vzdělávání",IF(C5="OPVVV 1.2","Věda a výzkum",IF(OR(C5="OPŽP 1.1",C5="OPŽP 1.2"),"Životní prostředí","Podnikání a inovace")))))</f>
        <v>Kultura a památky</v>
      </c>
      <c r="E5" s="6" t="s">
        <v>218</v>
      </c>
    </row>
    <row r="6" spans="1:5" ht="26.25" x14ac:dyDescent="0.45">
      <c r="A6" s="2" t="s">
        <v>14</v>
      </c>
      <c r="B6" s="3" t="s">
        <v>15</v>
      </c>
      <c r="C6" s="3" t="s">
        <v>16</v>
      </c>
      <c r="D6" s="1" t="str">
        <f>IF(OR(C6="IROP 1.2",C6="OPD 1.4",C6="OPD 2.3"),"Doprava",IF(C6="IROP 3.1","Kultura a památky",IF(C6="IROP 2.4","Vzdělávání",IF(C6="OPVVV 1.2","Věda a výzkum",IF(OR(C6="OPŽP 1.1",C6="OPŽP 1.2"),"Životní prostředí","Podnikání a inovace")))))</f>
        <v>Doprava</v>
      </c>
      <c r="E6" s="3" t="s">
        <v>219</v>
      </c>
    </row>
    <row r="7" spans="1:5" ht="26.25" x14ac:dyDescent="0.45">
      <c r="A7" s="2" t="s">
        <v>17</v>
      </c>
      <c r="B7" s="3" t="s">
        <v>15</v>
      </c>
      <c r="C7" s="3" t="s">
        <v>16</v>
      </c>
      <c r="D7" s="1" t="str">
        <f>IF(OR(C7="IROP 1.2",C7="OPD 1.4",C7="OPD 2.3"),"Doprava",IF(C7="IROP 3.1","Kultura a památky",IF(C7="IROP 2.4","Vzdělávání",IF(C7="OPVVV 1.2","Věda a výzkum",IF(OR(C7="OPŽP 1.1",C7="OPŽP 1.2"),"Životní prostředí","Podnikání a inovace")))))</f>
        <v>Doprava</v>
      </c>
      <c r="E7" s="3" t="s">
        <v>219</v>
      </c>
    </row>
    <row r="8" spans="1:5" ht="26.25" x14ac:dyDescent="0.45">
      <c r="A8" s="2" t="s">
        <v>18</v>
      </c>
      <c r="B8" s="6" t="s">
        <v>19</v>
      </c>
      <c r="C8" s="3" t="s">
        <v>20</v>
      </c>
      <c r="D8" s="1" t="str">
        <f>IF(OR(C8="IROP 1.2",C8="OPD 1.4",C8="OPD 2.3"),"Doprava",IF(C8="IROP 3.1","Kultura a památky",IF(C8="IROP 2.4","Vzdělávání",IF(C8="OPVVV 1.2","Věda a výzkum",IF(OR(C8="OPŽP 1.1",C8="OPŽP 1.2"),"Životní prostředí","Podnikání a inovace")))))</f>
        <v>Vzdělávání</v>
      </c>
      <c r="E8" s="6" t="s">
        <v>217</v>
      </c>
    </row>
    <row r="9" spans="1:5" ht="26.25" x14ac:dyDescent="0.45">
      <c r="A9" s="2" t="s">
        <v>21</v>
      </c>
      <c r="B9" s="6" t="s">
        <v>19</v>
      </c>
      <c r="C9" s="3" t="s">
        <v>20</v>
      </c>
      <c r="D9" s="1" t="str">
        <f>IF(OR(C9="IROP 1.2",C9="OPD 1.4",C9="OPD 2.3"),"Doprava",IF(C9="IROP 3.1","Kultura a památky",IF(C9="IROP 2.4","Vzdělávání",IF(C9="OPVVV 1.2","Věda a výzkum",IF(OR(C9="OPŽP 1.1",C9="OPŽP 1.2"),"Životní prostředí","Podnikání a inovace")))))</f>
        <v>Vzdělávání</v>
      </c>
      <c r="E9" s="6" t="s">
        <v>217</v>
      </c>
    </row>
    <row r="10" spans="1:5" ht="26.25" x14ac:dyDescent="0.45">
      <c r="A10" s="2" t="s">
        <v>22</v>
      </c>
      <c r="B10" s="6" t="s">
        <v>19</v>
      </c>
      <c r="C10" s="3" t="s">
        <v>20</v>
      </c>
      <c r="D10" s="1" t="str">
        <f>IF(OR(C10="IROP 1.2",C10="OPD 1.4",C10="OPD 2.3"),"Doprava",IF(C10="IROP 3.1","Kultura a památky",IF(C10="IROP 2.4","Vzdělávání",IF(C10="OPVVV 1.2","Věda a výzkum",IF(OR(C10="OPŽP 1.1",C10="OPŽP 1.2"),"Životní prostředí","Podnikání a inovace")))))</f>
        <v>Vzdělávání</v>
      </c>
      <c r="E10" s="6" t="s">
        <v>217</v>
      </c>
    </row>
    <row r="11" spans="1:5" ht="26.25" x14ac:dyDescent="0.45">
      <c r="A11" s="2" t="s">
        <v>23</v>
      </c>
      <c r="B11" s="6" t="s">
        <v>19</v>
      </c>
      <c r="C11" s="3" t="s">
        <v>20</v>
      </c>
      <c r="D11" s="1" t="str">
        <f>IF(OR(C11="IROP 1.2",C11="OPD 1.4",C11="OPD 2.3"),"Doprava",IF(C11="IROP 3.1","Kultura a památky",IF(C11="IROP 2.4","Vzdělávání",IF(C11="OPVVV 1.2","Věda a výzkum",IF(OR(C11="OPŽP 1.1",C11="OPŽP 1.2"),"Životní prostředí","Podnikání a inovace")))))</f>
        <v>Vzdělávání</v>
      </c>
      <c r="E11" s="6" t="s">
        <v>217</v>
      </c>
    </row>
    <row r="12" spans="1:5" ht="39.4" x14ac:dyDescent="0.45">
      <c r="A12" s="2" t="s">
        <v>24</v>
      </c>
      <c r="B12" s="6" t="s">
        <v>19</v>
      </c>
      <c r="C12" s="3" t="s">
        <v>20</v>
      </c>
      <c r="D12" s="1" t="str">
        <f>IF(OR(C12="IROP 1.2",C12="OPD 1.4",C12="OPD 2.3"),"Doprava",IF(C12="IROP 3.1","Kultura a památky",IF(C12="IROP 2.4","Vzdělávání",IF(C12="OPVVV 1.2","Věda a výzkum",IF(OR(C12="OPŽP 1.1",C12="OPŽP 1.2"),"Životní prostředí","Podnikání a inovace")))))</f>
        <v>Vzdělávání</v>
      </c>
      <c r="E12" s="6" t="s">
        <v>220</v>
      </c>
    </row>
    <row r="13" spans="1:5" ht="26.25" x14ac:dyDescent="0.45">
      <c r="A13" s="2" t="s">
        <v>25</v>
      </c>
      <c r="B13" s="6" t="s">
        <v>26</v>
      </c>
      <c r="C13" s="3" t="s">
        <v>20</v>
      </c>
      <c r="D13" s="1" t="str">
        <f>IF(OR(C13="IROP 1.2",C13="OPD 1.4",C13="OPD 2.3"),"Doprava",IF(C13="IROP 3.1","Kultura a památky",IF(C13="IROP 2.4","Vzdělávání",IF(C13="OPVVV 1.2","Věda a výzkum",IF(OR(C13="OPŽP 1.1",C13="OPŽP 1.2"),"Životní prostředí","Podnikání a inovace")))))</f>
        <v>Vzdělávání</v>
      </c>
      <c r="E13" s="6" t="s">
        <v>218</v>
      </c>
    </row>
    <row r="14" spans="1:5" ht="26.25" x14ac:dyDescent="0.45">
      <c r="A14" s="2" t="s">
        <v>27</v>
      </c>
      <c r="B14" s="6" t="s">
        <v>26</v>
      </c>
      <c r="C14" s="3" t="s">
        <v>20</v>
      </c>
      <c r="D14" s="1" t="str">
        <f>IF(OR(C14="IROP 1.2",C14="OPD 1.4",C14="OPD 2.3"),"Doprava",IF(C14="IROP 3.1","Kultura a památky",IF(C14="IROP 2.4","Vzdělávání",IF(C14="OPVVV 1.2","Věda a výzkum",IF(OR(C14="OPŽP 1.1",C14="OPŽP 1.2"),"Životní prostředí","Podnikání a inovace")))))</f>
        <v>Vzdělávání</v>
      </c>
      <c r="E14" s="6" t="s">
        <v>218</v>
      </c>
    </row>
    <row r="15" spans="1:5" ht="26.25" x14ac:dyDescent="0.45">
      <c r="A15" s="2" t="s">
        <v>28</v>
      </c>
      <c r="B15" s="6" t="s">
        <v>26</v>
      </c>
      <c r="C15" s="3" t="s">
        <v>20</v>
      </c>
      <c r="D15" s="1" t="str">
        <f>IF(OR(C15="IROP 1.2",C15="OPD 1.4",C15="OPD 2.3"),"Doprava",IF(C15="IROP 3.1","Kultura a památky",IF(C15="IROP 2.4","Vzdělávání",IF(C15="OPVVV 1.2","Věda a výzkum",IF(OR(C15="OPŽP 1.1",C15="OPŽP 1.2"),"Životní prostředí","Podnikání a inovace")))))</f>
        <v>Vzdělávání</v>
      </c>
      <c r="E15" s="6" t="s">
        <v>218</v>
      </c>
    </row>
    <row r="16" spans="1:5" ht="26.25" x14ac:dyDescent="0.45">
      <c r="A16" s="2" t="s">
        <v>29</v>
      </c>
      <c r="B16" s="6" t="s">
        <v>26</v>
      </c>
      <c r="C16" s="3" t="s">
        <v>20</v>
      </c>
      <c r="D16" s="1" t="str">
        <f>IF(OR(C16="IROP 1.2",C16="OPD 1.4",C16="OPD 2.3"),"Doprava",IF(C16="IROP 3.1","Kultura a památky",IF(C16="IROP 2.4","Vzdělávání",IF(C16="OPVVV 1.2","Věda a výzkum",IF(OR(C16="OPŽP 1.1",C16="OPŽP 1.2"),"Životní prostředí","Podnikání a inovace")))))</f>
        <v>Vzdělávání</v>
      </c>
      <c r="E16" s="6" t="s">
        <v>218</v>
      </c>
    </row>
    <row r="17" spans="1:5" ht="26.25" x14ac:dyDescent="0.45">
      <c r="A17" s="2" t="s">
        <v>30</v>
      </c>
      <c r="B17" s="6" t="s">
        <v>26</v>
      </c>
      <c r="C17" s="3" t="s">
        <v>20</v>
      </c>
      <c r="D17" s="1" t="str">
        <f>IF(OR(C17="IROP 1.2",C17="OPD 1.4",C17="OPD 2.3"),"Doprava",IF(C17="IROP 3.1","Kultura a památky",IF(C17="IROP 2.4","Vzdělávání",IF(C17="OPVVV 1.2","Věda a výzkum",IF(OR(C17="OPŽP 1.1",C17="OPŽP 1.2"),"Životní prostředí","Podnikání a inovace")))))</f>
        <v>Vzdělávání</v>
      </c>
      <c r="E17" s="6" t="s">
        <v>218</v>
      </c>
    </row>
    <row r="18" spans="1:5" ht="26.25" x14ac:dyDescent="0.45">
      <c r="A18" s="2" t="s">
        <v>31</v>
      </c>
      <c r="B18" s="6" t="s">
        <v>26</v>
      </c>
      <c r="C18" s="3" t="s">
        <v>20</v>
      </c>
      <c r="D18" s="1" t="str">
        <f>IF(OR(C18="IROP 1.2",C18="OPD 1.4",C18="OPD 2.3"),"Doprava",IF(C18="IROP 3.1","Kultura a památky",IF(C18="IROP 2.4","Vzdělávání",IF(C18="OPVVV 1.2","Věda a výzkum",IF(OR(C18="OPŽP 1.1",C18="OPŽP 1.2"),"Životní prostředí","Podnikání a inovace")))))</f>
        <v>Vzdělávání</v>
      </c>
      <c r="E18" s="6" t="s">
        <v>218</v>
      </c>
    </row>
    <row r="19" spans="1:5" ht="26.25" x14ac:dyDescent="0.45">
      <c r="A19" s="2" t="s">
        <v>32</v>
      </c>
      <c r="B19" s="6" t="s">
        <v>26</v>
      </c>
      <c r="C19" s="3" t="s">
        <v>20</v>
      </c>
      <c r="D19" s="1" t="str">
        <f>IF(OR(C19="IROP 1.2",C19="OPD 1.4",C19="OPD 2.3"),"Doprava",IF(C19="IROP 3.1","Kultura a památky",IF(C19="IROP 2.4","Vzdělávání",IF(C19="OPVVV 1.2","Věda a výzkum",IF(OR(C19="OPŽP 1.1",C19="OPŽP 1.2"),"Životní prostředí","Podnikání a inovace")))))</f>
        <v>Vzdělávání</v>
      </c>
      <c r="E19" s="6" t="s">
        <v>218</v>
      </c>
    </row>
    <row r="20" spans="1:5" ht="26.25" x14ac:dyDescent="0.45">
      <c r="A20" s="2" t="s">
        <v>33</v>
      </c>
      <c r="B20" s="6" t="s">
        <v>26</v>
      </c>
      <c r="C20" s="3" t="s">
        <v>20</v>
      </c>
      <c r="D20" s="1" t="str">
        <f>IF(OR(C20="IROP 1.2",C20="OPD 1.4",C20="OPD 2.3"),"Doprava",IF(C20="IROP 3.1","Kultura a památky",IF(C20="IROP 2.4","Vzdělávání",IF(C20="OPVVV 1.2","Věda a výzkum",IF(OR(C20="OPŽP 1.1",C20="OPŽP 1.2"),"Životní prostředí","Podnikání a inovace")))))</f>
        <v>Vzdělávání</v>
      </c>
      <c r="E20" s="6" t="s">
        <v>218</v>
      </c>
    </row>
    <row r="21" spans="1:5" ht="39.4" x14ac:dyDescent="0.45">
      <c r="A21" s="2" t="s">
        <v>34</v>
      </c>
      <c r="B21" s="6" t="s">
        <v>26</v>
      </c>
      <c r="C21" s="3" t="s">
        <v>20</v>
      </c>
      <c r="D21" s="1" t="str">
        <f>IF(OR(C21="IROP 1.2",C21="OPD 1.4",C21="OPD 2.3"),"Doprava",IF(C21="IROP 3.1","Kultura a památky",IF(C21="IROP 2.4","Vzdělávání",IF(C21="OPVVV 1.2","Věda a výzkum",IF(OR(C21="OPŽP 1.1",C21="OPŽP 1.2"),"Životní prostředí","Podnikání a inovace")))))</f>
        <v>Vzdělávání</v>
      </c>
      <c r="E21" s="6" t="s">
        <v>221</v>
      </c>
    </row>
    <row r="22" spans="1:5" ht="26.25" x14ac:dyDescent="0.45">
      <c r="A22" s="2" t="s">
        <v>35</v>
      </c>
      <c r="B22" s="6" t="s">
        <v>36</v>
      </c>
      <c r="C22" s="3" t="s">
        <v>11</v>
      </c>
      <c r="D22" s="1" t="str">
        <f>IF(OR(C22="IROP 1.2",C22="OPD 1.4",C22="OPD 2.3"),"Doprava",IF(C22="IROP 3.1","Kultura a památky",IF(C22="IROP 2.4","Vzdělávání",IF(C22="OPVVV 1.2","Věda a výzkum",IF(OR(C22="OPŽP 1.1",C22="OPŽP 1.2"),"Životní prostředí","Podnikání a inovace")))))</f>
        <v>Kultura a památky</v>
      </c>
      <c r="E22" s="6" t="s">
        <v>218</v>
      </c>
    </row>
    <row r="23" spans="1:5" ht="26.25" x14ac:dyDescent="0.45">
      <c r="A23" s="2" t="s">
        <v>37</v>
      </c>
      <c r="B23" s="6" t="s">
        <v>36</v>
      </c>
      <c r="C23" s="3" t="s">
        <v>11</v>
      </c>
      <c r="D23" s="1" t="str">
        <f>IF(OR(C23="IROP 1.2",C23="OPD 1.4",C23="OPD 2.3"),"Doprava",IF(C23="IROP 3.1","Kultura a památky",IF(C23="IROP 2.4","Vzdělávání",IF(C23="OPVVV 1.2","Věda a výzkum",IF(OR(C23="OPŽP 1.1",C23="OPŽP 1.2"),"Životní prostředí","Podnikání a inovace")))))</f>
        <v>Kultura a památky</v>
      </c>
      <c r="E23" s="6" t="s">
        <v>222</v>
      </c>
    </row>
    <row r="24" spans="1:5" x14ac:dyDescent="0.45">
      <c r="A24" s="2" t="s">
        <v>38</v>
      </c>
      <c r="B24" s="6" t="s">
        <v>39</v>
      </c>
      <c r="C24" s="3" t="s">
        <v>5</v>
      </c>
      <c r="D24" s="1" t="str">
        <f>IF(OR(C24="IROP 1.2",C24="OPD 1.4",C24="OPD 2.3"),"Doprava",IF(C24="IROP 3.1","Kultura a památky",IF(C24="IROP 2.4","Vzdělávání",IF(C24="OPVVV 1.2","Věda a výzkum",IF(OR(C24="OPŽP 1.1",C24="OPŽP 1.2"),"Životní prostředí","Podnikání a inovace")))))</f>
        <v>Doprava</v>
      </c>
      <c r="E24" s="6" t="s">
        <v>223</v>
      </c>
    </row>
    <row r="25" spans="1:5" ht="26.25" x14ac:dyDescent="0.45">
      <c r="A25" s="2" t="s">
        <v>40</v>
      </c>
      <c r="B25" s="6" t="s">
        <v>41</v>
      </c>
      <c r="C25" s="3" t="s">
        <v>20</v>
      </c>
      <c r="D25" s="1" t="str">
        <f>IF(OR(C25="IROP 1.2",C25="OPD 1.4",C25="OPD 2.3"),"Doprava",IF(C25="IROP 3.1","Kultura a památky",IF(C25="IROP 2.4","Vzdělávání",IF(C25="OPVVV 1.2","Věda a výzkum",IF(OR(C25="OPŽP 1.1",C25="OPŽP 1.2"),"Životní prostředí","Podnikání a inovace")))))</f>
        <v>Vzdělávání</v>
      </c>
      <c r="E25" s="6" t="s">
        <v>224</v>
      </c>
    </row>
    <row r="26" spans="1:5" ht="26.25" x14ac:dyDescent="0.45">
      <c r="A26" s="2" t="s">
        <v>42</v>
      </c>
      <c r="B26" s="6" t="s">
        <v>43</v>
      </c>
      <c r="C26" s="3" t="s">
        <v>20</v>
      </c>
      <c r="D26" s="1" t="str">
        <f>IF(OR(C26="IROP 1.2",C26="OPD 1.4",C26="OPD 2.3"),"Doprava",IF(C26="IROP 3.1","Kultura a památky",IF(C26="IROP 2.4","Vzdělávání",IF(C26="OPVVV 1.2","Věda a výzkum",IF(OR(C26="OPŽP 1.1",C26="OPŽP 1.2"),"Životní prostředí","Podnikání a inovace")))))</f>
        <v>Vzdělávání</v>
      </c>
      <c r="E26" s="6" t="s">
        <v>225</v>
      </c>
    </row>
    <row r="27" spans="1:5" ht="26.25" x14ac:dyDescent="0.45">
      <c r="A27" s="2" t="s">
        <v>44</v>
      </c>
      <c r="B27" s="6" t="s">
        <v>43</v>
      </c>
      <c r="C27" s="3" t="s">
        <v>20</v>
      </c>
      <c r="D27" s="1" t="str">
        <f>IF(OR(C27="IROP 1.2",C27="OPD 1.4",C27="OPD 2.3"),"Doprava",IF(C27="IROP 3.1","Kultura a památky",IF(C27="IROP 2.4","Vzdělávání",IF(C27="OPVVV 1.2","Věda a výzkum",IF(OR(C27="OPŽP 1.1",C27="OPŽP 1.2"),"Životní prostředí","Podnikání a inovace")))))</f>
        <v>Vzdělávání</v>
      </c>
      <c r="E27" s="6" t="s">
        <v>226</v>
      </c>
    </row>
    <row r="28" spans="1:5" ht="26.25" x14ac:dyDescent="0.45">
      <c r="A28" s="2" t="s">
        <v>45</v>
      </c>
      <c r="B28" s="6" t="s">
        <v>41</v>
      </c>
      <c r="C28" s="3" t="s">
        <v>20</v>
      </c>
      <c r="D28" s="1" t="str">
        <f>IF(OR(C28="IROP 1.2",C28="OPD 1.4",C28="OPD 2.3"),"Doprava",IF(C28="IROP 3.1","Kultura a památky",IF(C28="IROP 2.4","Vzdělávání",IF(C28="OPVVV 1.2","Věda a výzkum",IF(OR(C28="OPŽP 1.1",C28="OPŽP 1.2"),"Životní prostředí","Podnikání a inovace")))))</f>
        <v>Vzdělávání</v>
      </c>
      <c r="E28" s="6" t="s">
        <v>227</v>
      </c>
    </row>
    <row r="29" spans="1:5" ht="26.25" x14ac:dyDescent="0.45">
      <c r="A29" s="2" t="s">
        <v>47</v>
      </c>
      <c r="B29" s="6" t="s">
        <v>48</v>
      </c>
      <c r="C29" s="3" t="s">
        <v>49</v>
      </c>
      <c r="D29" s="1" t="str">
        <f>IF(OR(C29="IROP 1.2",C29="OPD 1.4",C29="OPD 2.3"),"Doprava",IF(C29="IROP 3.1","Kultura a památky",IF(C29="IROP 2.4","Vzdělávání",IF(C29="OPVVV 1.2","Věda a výzkum",IF(OR(C29="OPŽP 1.1",C29="OPŽP 1.2"),"Životní prostředí","Podnikání a inovace")))))</f>
        <v>Věda a výzkum</v>
      </c>
      <c r="E29" s="6" t="s">
        <v>228</v>
      </c>
    </row>
    <row r="30" spans="1:5" ht="26.25" x14ac:dyDescent="0.45">
      <c r="A30" s="2" t="s">
        <v>50</v>
      </c>
      <c r="B30" s="6" t="s">
        <v>48</v>
      </c>
      <c r="C30" s="3" t="s">
        <v>49</v>
      </c>
      <c r="D30" s="1" t="str">
        <f>IF(OR(C30="IROP 1.2",C30="OPD 1.4",C30="OPD 2.3"),"Doprava",IF(C30="IROP 3.1","Kultura a památky",IF(C30="IROP 2.4","Vzdělávání",IF(C30="OPVVV 1.2","Věda a výzkum",IF(OR(C30="OPŽP 1.1",C30="OPŽP 1.2"),"Životní prostředí","Podnikání a inovace")))))</f>
        <v>Věda a výzkum</v>
      </c>
      <c r="E30" s="6" t="s">
        <v>229</v>
      </c>
    </row>
    <row r="31" spans="1:5" ht="26.25" x14ac:dyDescent="0.45">
      <c r="A31" s="2" t="s">
        <v>51</v>
      </c>
      <c r="B31" s="6" t="s">
        <v>48</v>
      </c>
      <c r="C31" s="3" t="s">
        <v>49</v>
      </c>
      <c r="D31" s="1" t="str">
        <f>IF(OR(C31="IROP 1.2",C31="OPD 1.4",C31="OPD 2.3"),"Doprava",IF(C31="IROP 3.1","Kultura a památky",IF(C31="IROP 2.4","Vzdělávání",IF(C31="OPVVV 1.2","Věda a výzkum",IF(OR(C31="OPŽP 1.1",C31="OPŽP 1.2"),"Životní prostředí","Podnikání a inovace")))))</f>
        <v>Věda a výzkum</v>
      </c>
      <c r="E31" s="6" t="s">
        <v>229</v>
      </c>
    </row>
    <row r="32" spans="1:5" ht="26.25" x14ac:dyDescent="0.45">
      <c r="A32" s="2" t="s">
        <v>52</v>
      </c>
      <c r="B32" s="6" t="s">
        <v>53</v>
      </c>
      <c r="C32" s="3" t="s">
        <v>54</v>
      </c>
      <c r="D32" s="1" t="str">
        <f>IF(OR(C32="IROP 1.2",C32="OPD 1.4",C32="OPD 2.3"),"Doprava",IF(C32="IROP 3.1","Kultura a památky",IF(C32="IROP 2.4","Vzdělávání",IF(C32="OPVVV 1.2","Věda a výzkum",IF(OR(C32="OPŽP 1.1",C32="OPŽP 1.2"),"Životní prostředí","Podnikání a inovace")))))</f>
        <v>Podnikání a inovace</v>
      </c>
      <c r="E32" s="6" t="s">
        <v>230</v>
      </c>
    </row>
    <row r="33" spans="1:5" ht="26.25" x14ac:dyDescent="0.45">
      <c r="A33" s="2" t="s">
        <v>56</v>
      </c>
      <c r="B33" s="6" t="s">
        <v>57</v>
      </c>
      <c r="C33" s="3" t="s">
        <v>54</v>
      </c>
      <c r="D33" s="1" t="str">
        <f>IF(OR(C33="IROP 1.2",C33="OPD 1.4",C33="OPD 2.3"),"Doprava",IF(C33="IROP 3.1","Kultura a památky",IF(C33="IROP 2.4","Vzdělávání",IF(C33="OPVVV 1.2","Věda a výzkum",IF(OR(C33="OPŽP 1.1",C33="OPŽP 1.2"),"Životní prostředí","Podnikání a inovace")))))</f>
        <v>Podnikání a inovace</v>
      </c>
      <c r="E33" s="6" t="s">
        <v>230</v>
      </c>
    </row>
    <row r="34" spans="1:5" ht="39.4" x14ac:dyDescent="0.45">
      <c r="A34" s="2" t="s">
        <v>58</v>
      </c>
      <c r="B34" s="6" t="s">
        <v>59</v>
      </c>
      <c r="C34" s="3" t="s">
        <v>49</v>
      </c>
      <c r="D34" s="1" t="str">
        <f>IF(OR(C34="IROP 1.2",C34="OPD 1.4",C34="OPD 2.3"),"Doprava",IF(C34="IROP 3.1","Kultura a památky",IF(C34="IROP 2.4","Vzdělávání",IF(C34="OPVVV 1.2","Věda a výzkum",IF(OR(C34="OPŽP 1.1",C34="OPŽP 1.2"),"Životní prostředí","Podnikání a inovace")))))</f>
        <v>Věda a výzkum</v>
      </c>
      <c r="E34" s="6" t="s">
        <v>229</v>
      </c>
    </row>
    <row r="35" spans="1:5" x14ac:dyDescent="0.45">
      <c r="A35" s="2" t="s">
        <v>60</v>
      </c>
      <c r="B35" s="6" t="s">
        <v>61</v>
      </c>
      <c r="C35" s="3" t="s">
        <v>5</v>
      </c>
      <c r="D35" s="1" t="str">
        <f>IF(OR(C35="IROP 1.2",C35="OPD 1.4",C35="OPD 2.3"),"Doprava",IF(C35="IROP 3.1","Kultura a památky",IF(C35="IROP 2.4","Vzdělávání",IF(C35="OPVVV 1.2","Věda a výzkum",IF(OR(C35="OPŽP 1.1",C35="OPŽP 1.2"),"Životní prostředí","Podnikání a inovace")))))</f>
        <v>Doprava</v>
      </c>
      <c r="E35" s="6" t="s">
        <v>223</v>
      </c>
    </row>
    <row r="36" spans="1:5" ht="26.25" x14ac:dyDescent="0.45">
      <c r="A36" s="2" t="s">
        <v>62</v>
      </c>
      <c r="B36" s="6" t="s">
        <v>61</v>
      </c>
      <c r="C36" s="3" t="s">
        <v>5</v>
      </c>
      <c r="D36" s="1" t="str">
        <f>IF(OR(C36="IROP 1.2",C36="OPD 1.4",C36="OPD 2.3"),"Doprava",IF(C36="IROP 3.1","Kultura a památky",IF(C36="IROP 2.4","Vzdělávání",IF(C36="OPVVV 1.2","Věda a výzkum",IF(OR(C36="OPŽP 1.1",C36="OPŽP 1.2"),"Životní prostředí","Podnikání a inovace")))))</f>
        <v>Doprava</v>
      </c>
      <c r="E36" s="6" t="s">
        <v>231</v>
      </c>
    </row>
    <row r="37" spans="1:5" ht="26.25" x14ac:dyDescent="0.45">
      <c r="A37" s="2" t="s">
        <v>63</v>
      </c>
      <c r="B37" s="6" t="s">
        <v>61</v>
      </c>
      <c r="C37" s="3" t="s">
        <v>5</v>
      </c>
      <c r="D37" s="1" t="str">
        <f>IF(OR(C37="IROP 1.2",C37="OPD 1.4",C37="OPD 2.3"),"Doprava",IF(C37="IROP 3.1","Kultura a památky",IF(C37="IROP 2.4","Vzdělávání",IF(C37="OPVVV 1.2","Věda a výzkum",IF(OR(C37="OPŽP 1.1",C37="OPŽP 1.2"),"Životní prostředí","Podnikání a inovace")))))</f>
        <v>Doprava</v>
      </c>
      <c r="E37" s="6" t="s">
        <v>223</v>
      </c>
    </row>
    <row r="38" spans="1:5" ht="26.25" x14ac:dyDescent="0.45">
      <c r="A38" s="2" t="s">
        <v>64</v>
      </c>
      <c r="B38" s="6" t="s">
        <v>65</v>
      </c>
      <c r="C38" s="3" t="s">
        <v>20</v>
      </c>
      <c r="D38" s="1" t="str">
        <f>IF(OR(C38="IROP 1.2",C38="OPD 1.4",C38="OPD 2.3"),"Doprava",IF(C38="IROP 3.1","Kultura a památky",IF(C38="IROP 2.4","Vzdělávání",IF(C38="OPVVV 1.2","Věda a výzkum",IF(OR(C38="OPŽP 1.1",C38="OPŽP 1.2"),"Životní prostředí","Podnikání a inovace")))))</f>
        <v>Vzdělávání</v>
      </c>
      <c r="E38" s="6" t="s">
        <v>232</v>
      </c>
    </row>
    <row r="39" spans="1:5" ht="39.4" x14ac:dyDescent="0.45">
      <c r="A39" s="2" t="s">
        <v>66</v>
      </c>
      <c r="B39" s="6" t="s">
        <v>65</v>
      </c>
      <c r="C39" s="3" t="s">
        <v>20</v>
      </c>
      <c r="D39" s="1" t="str">
        <f>IF(OR(C39="IROP 1.2",C39="OPD 1.4",C39="OPD 2.3"),"Doprava",IF(C39="IROP 3.1","Kultura a památky",IF(C39="IROP 2.4","Vzdělávání",IF(C39="OPVVV 1.2","Věda a výzkum",IF(OR(C39="OPŽP 1.1",C39="OPŽP 1.2"),"Životní prostředí","Podnikání a inovace")))))</f>
        <v>Vzdělávání</v>
      </c>
      <c r="E39" s="6" t="s">
        <v>233</v>
      </c>
    </row>
    <row r="40" spans="1:5" ht="26.25" x14ac:dyDescent="0.45">
      <c r="A40" s="2" t="s">
        <v>67</v>
      </c>
      <c r="B40" s="6" t="s">
        <v>65</v>
      </c>
      <c r="C40" s="3" t="s">
        <v>20</v>
      </c>
      <c r="D40" s="1" t="str">
        <f>IF(OR(C40="IROP 1.2",C40="OPD 1.4",C40="OPD 2.3"),"Doprava",IF(C40="IROP 3.1","Kultura a památky",IF(C40="IROP 2.4","Vzdělávání",IF(C40="OPVVV 1.2","Věda a výzkum",IF(OR(C40="OPŽP 1.1",C40="OPŽP 1.2"),"Životní prostředí","Podnikání a inovace")))))</f>
        <v>Vzdělávání</v>
      </c>
      <c r="E40" s="6" t="s">
        <v>234</v>
      </c>
    </row>
    <row r="41" spans="1:5" ht="26.25" x14ac:dyDescent="0.45">
      <c r="A41" s="2" t="s">
        <v>68</v>
      </c>
      <c r="B41" s="6" t="s">
        <v>65</v>
      </c>
      <c r="C41" s="3" t="s">
        <v>20</v>
      </c>
      <c r="D41" s="1" t="str">
        <f>IF(OR(C41="IROP 1.2",C41="OPD 1.4",C41="OPD 2.3"),"Doprava",IF(C41="IROP 3.1","Kultura a památky",IF(C41="IROP 2.4","Vzdělávání",IF(C41="OPVVV 1.2","Věda a výzkum",IF(OR(C41="OPŽP 1.1",C41="OPŽP 1.2"),"Životní prostředí","Podnikání a inovace")))))</f>
        <v>Vzdělávání</v>
      </c>
      <c r="E41" s="6" t="s">
        <v>235</v>
      </c>
    </row>
    <row r="42" spans="1:5" ht="26.25" x14ac:dyDescent="0.45">
      <c r="A42" s="2" t="s">
        <v>69</v>
      </c>
      <c r="B42" s="6" t="s">
        <v>70</v>
      </c>
      <c r="C42" s="3" t="s">
        <v>11</v>
      </c>
      <c r="D42" s="1" t="str">
        <f>IF(OR(C42="IROP 1.2",C42="OPD 1.4",C42="OPD 2.3"),"Doprava",IF(C42="IROP 3.1","Kultura a památky",IF(C42="IROP 2.4","Vzdělávání",IF(C42="OPVVV 1.2","Věda a výzkum",IF(OR(C42="OPŽP 1.1",C42="OPŽP 1.2"),"Životní prostředí","Podnikání a inovace")))))</f>
        <v>Kultura a památky</v>
      </c>
      <c r="E42" s="6" t="s">
        <v>236</v>
      </c>
    </row>
    <row r="43" spans="1:5" x14ac:dyDescent="0.45">
      <c r="A43" s="2" t="s">
        <v>72</v>
      </c>
      <c r="B43" s="6" t="s">
        <v>73</v>
      </c>
      <c r="C43" s="3" t="s">
        <v>71</v>
      </c>
      <c r="D43" s="1" t="str">
        <f>IF(OR(C43="IROP 1.2",C43="OPD 1.4",C43="OPD 2.3"),"Doprava",IF(C43="IROP 3.1","Kultura a památky",IF(C43="IROP 2.4","Vzdělávání",IF(C43="OPVVV 1.2","Věda a výzkum",IF(OR(C43="OPŽP 1.1",C43="OPŽP 1.2"),"Životní prostředí","Podnikání a inovace")))))</f>
        <v>Doprava</v>
      </c>
      <c r="E43" s="6" t="s">
        <v>223</v>
      </c>
    </row>
    <row r="44" spans="1:5" ht="26.25" x14ac:dyDescent="0.45">
      <c r="A44" s="2" t="s">
        <v>74</v>
      </c>
      <c r="B44" s="6" t="s">
        <v>75</v>
      </c>
      <c r="C44" s="3" t="s">
        <v>76</v>
      </c>
      <c r="D44" s="1" t="str">
        <f>IF(OR(C44="IROP 1.2",C44="OPD 1.4",C44="OPD 2.3"),"Doprava",IF(C44="IROP 3.1","Kultura a památky",IF(C44="IROP 2.4","Vzdělávání",IF(C44="OPVVV 1.2","Věda a výzkum",IF(OR(C44="OPŽP 1.1",C44="OPŽP 1.2"),"Životní prostředí","Podnikání a inovace")))))</f>
        <v>Podnikání a inovace</v>
      </c>
      <c r="E44" s="6" t="s">
        <v>237</v>
      </c>
    </row>
    <row r="45" spans="1:5" ht="26.25" x14ac:dyDescent="0.45">
      <c r="A45" s="3" t="s">
        <v>77</v>
      </c>
      <c r="B45" s="6" t="s">
        <v>78</v>
      </c>
      <c r="C45" s="9" t="s">
        <v>5</v>
      </c>
      <c r="D45" s="1" t="str">
        <f>IF(OR(C45="IROP 1.2",C45="OPD 1.4",C45="OPD 2.3"),"Doprava",IF(C45="IROP 3.1","Kultura a památky",IF(C45="IROP 2.4","Vzdělávání",IF(C45="OPVVV 1.2","Věda a výzkum",IF(OR(C45="OPŽP 1.1",C45="OPŽP 1.2"),"Životní prostředí","Podnikání a inovace")))))</f>
        <v>Doprava</v>
      </c>
      <c r="E45" s="6" t="s">
        <v>219</v>
      </c>
    </row>
    <row r="46" spans="1:5" ht="26.25" x14ac:dyDescent="0.45">
      <c r="A46" s="3" t="s">
        <v>79</v>
      </c>
      <c r="B46" s="6" t="s">
        <v>80</v>
      </c>
      <c r="C46" s="9" t="s">
        <v>20</v>
      </c>
      <c r="D46" s="1" t="str">
        <f>IF(OR(C46="IROP 1.2",C46="OPD 1.4",C46="OPD 2.3"),"Doprava",IF(C46="IROP 3.1","Kultura a památky",IF(C46="IROP 2.4","Vzdělávání",IF(C46="OPVVV 1.2","Věda a výzkum",IF(OR(C46="OPŽP 1.1",C46="OPŽP 1.2"),"Životní prostředí","Podnikání a inovace")))))</f>
        <v>Vzdělávání</v>
      </c>
      <c r="E46" s="10" t="s">
        <v>223</v>
      </c>
    </row>
    <row r="47" spans="1:5" ht="26.25" x14ac:dyDescent="0.45">
      <c r="A47" s="3" t="s">
        <v>81</v>
      </c>
      <c r="B47" s="6" t="s">
        <v>80</v>
      </c>
      <c r="C47" s="9" t="s">
        <v>20</v>
      </c>
      <c r="D47" s="1" t="str">
        <f>IF(OR(C47="IROP 1.2",C47="OPD 1.4",C47="OPD 2.3"),"Doprava",IF(C47="IROP 3.1","Kultura a památky",IF(C47="IROP 2.4","Vzdělávání",IF(C47="OPVVV 1.2","Věda a výzkum",IF(OR(C47="OPŽP 1.1",C47="OPŽP 1.2"),"Životní prostředí","Podnikání a inovace")))))</f>
        <v>Vzdělávání</v>
      </c>
      <c r="E47" s="10" t="s">
        <v>223</v>
      </c>
    </row>
    <row r="48" spans="1:5" ht="26.25" x14ac:dyDescent="0.45">
      <c r="A48" s="3" t="s">
        <v>82</v>
      </c>
      <c r="B48" s="6" t="s">
        <v>80</v>
      </c>
      <c r="C48" s="9" t="s">
        <v>20</v>
      </c>
      <c r="D48" s="1" t="str">
        <f>IF(OR(C48="IROP 1.2",C48="OPD 1.4",C48="OPD 2.3"),"Doprava",IF(C48="IROP 3.1","Kultura a památky",IF(C48="IROP 2.4","Vzdělávání",IF(C48="OPVVV 1.2","Věda a výzkum",IF(OR(C48="OPŽP 1.1",C48="OPŽP 1.2"),"Životní prostředí","Podnikání a inovace")))))</f>
        <v>Vzdělávání</v>
      </c>
      <c r="E48" s="10" t="s">
        <v>223</v>
      </c>
    </row>
    <row r="49" spans="1:5" ht="26.25" x14ac:dyDescent="0.45">
      <c r="A49" s="3" t="s">
        <v>83</v>
      </c>
      <c r="B49" s="6" t="s">
        <v>80</v>
      </c>
      <c r="C49" s="9" t="s">
        <v>20</v>
      </c>
      <c r="D49" s="1" t="str">
        <f>IF(OR(C49="IROP 1.2",C49="OPD 1.4",C49="OPD 2.3"),"Doprava",IF(C49="IROP 3.1","Kultura a památky",IF(C49="IROP 2.4","Vzdělávání",IF(C49="OPVVV 1.2","Věda a výzkum",IF(OR(C49="OPŽP 1.1",C49="OPŽP 1.2"),"Životní prostředí","Podnikání a inovace")))))</f>
        <v>Vzdělávání</v>
      </c>
      <c r="E49" s="10" t="s">
        <v>223</v>
      </c>
    </row>
    <row r="50" spans="1:5" ht="26.25" x14ac:dyDescent="0.45">
      <c r="A50" s="3" t="s">
        <v>84</v>
      </c>
      <c r="B50" s="6" t="s">
        <v>80</v>
      </c>
      <c r="C50" s="9" t="s">
        <v>20</v>
      </c>
      <c r="D50" s="1" t="str">
        <f>IF(OR(C50="IROP 1.2",C50="OPD 1.4",C50="OPD 2.3"),"Doprava",IF(C50="IROP 3.1","Kultura a památky",IF(C50="IROP 2.4","Vzdělávání",IF(C50="OPVVV 1.2","Věda a výzkum",IF(OR(C50="OPŽP 1.1",C50="OPŽP 1.2"),"Životní prostředí","Podnikání a inovace")))))</f>
        <v>Vzdělávání</v>
      </c>
      <c r="E50" s="10" t="s">
        <v>223</v>
      </c>
    </row>
    <row r="51" spans="1:5" ht="26.25" x14ac:dyDescent="0.45">
      <c r="A51" s="3" t="s">
        <v>85</v>
      </c>
      <c r="B51" s="6" t="s">
        <v>80</v>
      </c>
      <c r="C51" s="9" t="s">
        <v>20</v>
      </c>
      <c r="D51" s="1" t="str">
        <f>IF(OR(C51="IROP 1.2",C51="OPD 1.4",C51="OPD 2.3"),"Doprava",IF(C51="IROP 3.1","Kultura a památky",IF(C51="IROP 2.4","Vzdělávání",IF(C51="OPVVV 1.2","Věda a výzkum",IF(OR(C51="OPŽP 1.1",C51="OPŽP 1.2"),"Životní prostředí","Podnikání a inovace")))))</f>
        <v>Vzdělávání</v>
      </c>
      <c r="E51" s="10" t="s">
        <v>223</v>
      </c>
    </row>
    <row r="52" spans="1:5" ht="26.25" x14ac:dyDescent="0.45">
      <c r="A52" s="3" t="s">
        <v>86</v>
      </c>
      <c r="B52" s="6" t="s">
        <v>80</v>
      </c>
      <c r="C52" s="9" t="s">
        <v>20</v>
      </c>
      <c r="D52" s="1" t="str">
        <f>IF(OR(C52="IROP 1.2",C52="OPD 1.4",C52="OPD 2.3"),"Doprava",IF(C52="IROP 3.1","Kultura a památky",IF(C52="IROP 2.4","Vzdělávání",IF(C52="OPVVV 1.2","Věda a výzkum",IF(OR(C52="OPŽP 1.1",C52="OPŽP 1.2"),"Životní prostředí","Podnikání a inovace")))))</f>
        <v>Vzdělávání</v>
      </c>
      <c r="E52" s="10" t="s">
        <v>223</v>
      </c>
    </row>
    <row r="53" spans="1:5" ht="26.25" x14ac:dyDescent="0.45">
      <c r="A53" s="3" t="s">
        <v>87</v>
      </c>
      <c r="B53" s="6" t="s">
        <v>80</v>
      </c>
      <c r="C53" s="9" t="s">
        <v>20</v>
      </c>
      <c r="D53" s="1" t="str">
        <f>IF(OR(C53="IROP 1.2",C53="OPD 1.4",C53="OPD 2.3"),"Doprava",IF(C53="IROP 3.1","Kultura a památky",IF(C53="IROP 2.4","Vzdělávání",IF(C53="OPVVV 1.2","Věda a výzkum",IF(OR(C53="OPŽP 1.1",C53="OPŽP 1.2"),"Životní prostředí","Podnikání a inovace")))))</f>
        <v>Vzdělávání</v>
      </c>
      <c r="E53" s="10" t="s">
        <v>223</v>
      </c>
    </row>
    <row r="54" spans="1:5" ht="26.25" x14ac:dyDescent="0.45">
      <c r="A54" s="3" t="s">
        <v>88</v>
      </c>
      <c r="B54" s="6" t="s">
        <v>80</v>
      </c>
      <c r="C54" s="9" t="s">
        <v>20</v>
      </c>
      <c r="D54" s="1" t="str">
        <f>IF(OR(C54="IROP 1.2",C54="OPD 1.4",C54="OPD 2.3"),"Doprava",IF(C54="IROP 3.1","Kultura a památky",IF(C54="IROP 2.4","Vzdělávání",IF(C54="OPVVV 1.2","Věda a výzkum",IF(OR(C54="OPŽP 1.1",C54="OPŽP 1.2"),"Životní prostředí","Podnikání a inovace")))))</f>
        <v>Vzdělávání</v>
      </c>
      <c r="E54" s="10" t="s">
        <v>238</v>
      </c>
    </row>
    <row r="55" spans="1:5" ht="26.25" x14ac:dyDescent="0.45">
      <c r="A55" s="3" t="s">
        <v>89</v>
      </c>
      <c r="B55" s="6" t="s">
        <v>90</v>
      </c>
      <c r="C55" s="9" t="s">
        <v>20</v>
      </c>
      <c r="D55" s="1" t="str">
        <f>IF(OR(C55="IROP 1.2",C55="OPD 1.4",C55="OPD 2.3"),"Doprava",IF(C55="IROP 3.1","Kultura a památky",IF(C55="IROP 2.4","Vzdělávání",IF(C55="OPVVV 1.2","Věda a výzkum",IF(OR(C55="OPŽP 1.1",C55="OPŽP 1.2"),"Životní prostředí","Podnikání a inovace")))))</f>
        <v>Vzdělávání</v>
      </c>
      <c r="E55" s="10" t="s">
        <v>236</v>
      </c>
    </row>
    <row r="56" spans="1:5" ht="26.25" x14ac:dyDescent="0.45">
      <c r="A56" s="3" t="s">
        <v>91</v>
      </c>
      <c r="B56" s="6" t="s">
        <v>90</v>
      </c>
      <c r="C56" s="9" t="s">
        <v>20</v>
      </c>
      <c r="D56" s="1" t="str">
        <f>IF(OR(C56="IROP 1.2",C56="OPD 1.4",C56="OPD 2.3"),"Doprava",IF(C56="IROP 3.1","Kultura a památky",IF(C56="IROP 2.4","Vzdělávání",IF(C56="OPVVV 1.2","Věda a výzkum",IF(OR(C56="OPŽP 1.1",C56="OPŽP 1.2"),"Životní prostředí","Podnikání a inovace")))))</f>
        <v>Vzdělávání</v>
      </c>
      <c r="E56" s="10" t="s">
        <v>236</v>
      </c>
    </row>
    <row r="57" spans="1:5" ht="26.25" x14ac:dyDescent="0.45">
      <c r="A57" s="3" t="s">
        <v>92</v>
      </c>
      <c r="B57" s="6" t="s">
        <v>90</v>
      </c>
      <c r="C57" s="9" t="s">
        <v>20</v>
      </c>
      <c r="D57" s="1" t="str">
        <f>IF(OR(C57="IROP 1.2",C57="OPD 1.4",C57="OPD 2.3"),"Doprava",IF(C57="IROP 3.1","Kultura a památky",IF(C57="IROP 2.4","Vzdělávání",IF(C57="OPVVV 1.2","Věda a výzkum",IF(OR(C57="OPŽP 1.1",C57="OPŽP 1.2"),"Životní prostředí","Podnikání a inovace")))))</f>
        <v>Vzdělávání</v>
      </c>
      <c r="E57" s="10" t="s">
        <v>236</v>
      </c>
    </row>
    <row r="58" spans="1:5" ht="26.25" x14ac:dyDescent="0.45">
      <c r="A58" s="3" t="s">
        <v>93</v>
      </c>
      <c r="B58" s="6" t="s">
        <v>90</v>
      </c>
      <c r="C58" s="9" t="s">
        <v>20</v>
      </c>
      <c r="D58" s="1" t="str">
        <f>IF(OR(C58="IROP 1.2",C58="OPD 1.4",C58="OPD 2.3"),"Doprava",IF(C58="IROP 3.1","Kultura a památky",IF(C58="IROP 2.4","Vzdělávání",IF(C58="OPVVV 1.2","Věda a výzkum",IF(OR(C58="OPŽP 1.1",C58="OPŽP 1.2"),"Životní prostředí","Podnikání a inovace")))))</f>
        <v>Vzdělávání</v>
      </c>
      <c r="E58" s="10" t="s">
        <v>236</v>
      </c>
    </row>
    <row r="59" spans="1:5" ht="26.25" x14ac:dyDescent="0.45">
      <c r="A59" s="3" t="s">
        <v>94</v>
      </c>
      <c r="B59" s="6" t="s">
        <v>90</v>
      </c>
      <c r="C59" s="9" t="s">
        <v>20</v>
      </c>
      <c r="D59" s="1" t="str">
        <f>IF(OR(C59="IROP 1.2",C59="OPD 1.4",C59="OPD 2.3"),"Doprava",IF(C59="IROP 3.1","Kultura a památky",IF(C59="IROP 2.4","Vzdělávání",IF(C59="OPVVV 1.2","Věda a výzkum",IF(OR(C59="OPŽP 1.1",C59="OPŽP 1.2"),"Životní prostředí","Podnikání a inovace")))))</f>
        <v>Vzdělávání</v>
      </c>
      <c r="E59" s="10" t="s">
        <v>236</v>
      </c>
    </row>
    <row r="60" spans="1:5" ht="26.25" x14ac:dyDescent="0.45">
      <c r="A60" s="3" t="s">
        <v>95</v>
      </c>
      <c r="B60" s="6" t="s">
        <v>90</v>
      </c>
      <c r="C60" s="9" t="s">
        <v>20</v>
      </c>
      <c r="D60" s="1" t="str">
        <f>IF(OR(C60="IROP 1.2",C60="OPD 1.4",C60="OPD 2.3"),"Doprava",IF(C60="IROP 3.1","Kultura a památky",IF(C60="IROP 2.4","Vzdělávání",IF(C60="OPVVV 1.2","Věda a výzkum",IF(OR(C60="OPŽP 1.1",C60="OPŽP 1.2"),"Životní prostředí","Podnikání a inovace")))))</f>
        <v>Vzdělávání</v>
      </c>
      <c r="E60" s="10" t="s">
        <v>236</v>
      </c>
    </row>
    <row r="61" spans="1:5" ht="26.25" x14ac:dyDescent="0.45">
      <c r="A61" s="3" t="s">
        <v>96</v>
      </c>
      <c r="B61" s="6" t="s">
        <v>90</v>
      </c>
      <c r="C61" s="9" t="s">
        <v>20</v>
      </c>
      <c r="D61" s="1" t="str">
        <f>IF(OR(C61="IROP 1.2",C61="OPD 1.4",C61="OPD 2.3"),"Doprava",IF(C61="IROP 3.1","Kultura a památky",IF(C61="IROP 2.4","Vzdělávání",IF(C61="OPVVV 1.2","Věda a výzkum",IF(OR(C61="OPŽP 1.1",C61="OPŽP 1.2"),"Životní prostředí","Podnikání a inovace")))))</f>
        <v>Vzdělávání</v>
      </c>
      <c r="E61" s="10" t="s">
        <v>236</v>
      </c>
    </row>
    <row r="62" spans="1:5" ht="26.25" x14ac:dyDescent="0.45">
      <c r="A62" s="3" t="s">
        <v>97</v>
      </c>
      <c r="B62" s="6" t="s">
        <v>90</v>
      </c>
      <c r="C62" s="9" t="s">
        <v>20</v>
      </c>
      <c r="D62" s="1" t="str">
        <f>IF(OR(C62="IROP 1.2",C62="OPD 1.4",C62="OPD 2.3"),"Doprava",IF(C62="IROP 3.1","Kultura a památky",IF(C62="IROP 2.4","Vzdělávání",IF(C62="OPVVV 1.2","Věda a výzkum",IF(OR(C62="OPŽP 1.1",C62="OPŽP 1.2"),"Životní prostředí","Podnikání a inovace")))))</f>
        <v>Vzdělávání</v>
      </c>
      <c r="E62" s="10" t="s">
        <v>236</v>
      </c>
    </row>
    <row r="63" spans="1:5" ht="26.25" x14ac:dyDescent="0.45">
      <c r="A63" s="3" t="s">
        <v>98</v>
      </c>
      <c r="B63" s="6" t="s">
        <v>90</v>
      </c>
      <c r="C63" s="9" t="s">
        <v>20</v>
      </c>
      <c r="D63" s="1" t="str">
        <f>IF(OR(C63="IROP 1.2",C63="OPD 1.4",C63="OPD 2.3"),"Doprava",IF(C63="IROP 3.1","Kultura a památky",IF(C63="IROP 2.4","Vzdělávání",IF(C63="OPVVV 1.2","Věda a výzkum",IF(OR(C63="OPŽP 1.1",C63="OPŽP 1.2"),"Životní prostředí","Podnikání a inovace")))))</f>
        <v>Vzdělávání</v>
      </c>
      <c r="E63" s="10" t="s">
        <v>236</v>
      </c>
    </row>
    <row r="64" spans="1:5" ht="26.25" x14ac:dyDescent="0.45">
      <c r="A64" s="3" t="s">
        <v>99</v>
      </c>
      <c r="B64" s="6" t="s">
        <v>90</v>
      </c>
      <c r="C64" s="9" t="s">
        <v>20</v>
      </c>
      <c r="D64" s="1" t="str">
        <f>IF(OR(C64="IROP 1.2",C64="OPD 1.4",C64="OPD 2.3"),"Doprava",IF(C64="IROP 3.1","Kultura a památky",IF(C64="IROP 2.4","Vzdělávání",IF(C64="OPVVV 1.2","Věda a výzkum",IF(OR(C64="OPŽP 1.1",C64="OPŽP 1.2"),"Životní prostředí","Podnikání a inovace")))))</f>
        <v>Vzdělávání</v>
      </c>
      <c r="E64" s="10" t="s">
        <v>236</v>
      </c>
    </row>
    <row r="65" spans="1:5" ht="26.25" x14ac:dyDescent="0.45">
      <c r="A65" s="3" t="s">
        <v>100</v>
      </c>
      <c r="B65" s="6" t="s">
        <v>90</v>
      </c>
      <c r="C65" s="9" t="s">
        <v>20</v>
      </c>
      <c r="D65" s="1" t="str">
        <f>IF(OR(C65="IROP 1.2",C65="OPD 1.4",C65="OPD 2.3"),"Doprava",IF(C65="IROP 3.1","Kultura a památky",IF(C65="IROP 2.4","Vzdělávání",IF(C65="OPVVV 1.2","Věda a výzkum",IF(OR(C65="OPŽP 1.1",C65="OPŽP 1.2"),"Životní prostředí","Podnikání a inovace")))))</f>
        <v>Vzdělávání</v>
      </c>
      <c r="E65" s="10" t="s">
        <v>236</v>
      </c>
    </row>
    <row r="66" spans="1:5" ht="26.25" x14ac:dyDescent="0.45">
      <c r="A66" s="3" t="s">
        <v>101</v>
      </c>
      <c r="B66" s="6" t="s">
        <v>90</v>
      </c>
      <c r="C66" s="9" t="s">
        <v>20</v>
      </c>
      <c r="D66" s="1" t="str">
        <f>IF(OR(C66="IROP 1.2",C66="OPD 1.4",C66="OPD 2.3"),"Doprava",IF(C66="IROP 3.1","Kultura a památky",IF(C66="IROP 2.4","Vzdělávání",IF(C66="OPVVV 1.2","Věda a výzkum",IF(OR(C66="OPŽP 1.1",C66="OPŽP 1.2"),"Životní prostředí","Podnikání a inovace")))))</f>
        <v>Vzdělávání</v>
      </c>
      <c r="E66" s="10" t="s">
        <v>239</v>
      </c>
    </row>
    <row r="67" spans="1:5" x14ac:dyDescent="0.45">
      <c r="A67" s="3" t="s">
        <v>102</v>
      </c>
      <c r="B67" s="6" t="s">
        <v>103</v>
      </c>
      <c r="C67" s="9" t="s">
        <v>5</v>
      </c>
      <c r="D67" s="1" t="str">
        <f>IF(OR(C67="IROP 1.2",C67="OPD 1.4",C67="OPD 2.3"),"Doprava",IF(C67="IROP 3.1","Kultura a památky",IF(C67="IROP 2.4","Vzdělávání",IF(C67="OPVVV 1.2","Věda a výzkum",IF(OR(C67="OPŽP 1.1",C67="OPŽP 1.2"),"Životní prostředí","Podnikání a inovace")))))</f>
        <v>Doprava</v>
      </c>
      <c r="E67" s="9" t="s">
        <v>240</v>
      </c>
    </row>
    <row r="68" spans="1:5" x14ac:dyDescent="0.45">
      <c r="A68" s="3" t="s">
        <v>104</v>
      </c>
      <c r="B68" s="6" t="s">
        <v>103</v>
      </c>
      <c r="C68" s="9" t="s">
        <v>5</v>
      </c>
      <c r="D68" s="1" t="str">
        <f>IF(OR(C68="IROP 1.2",C68="OPD 1.4",C68="OPD 2.3"),"Doprava",IF(C68="IROP 3.1","Kultura a památky",IF(C68="IROP 2.4","Vzdělávání",IF(C68="OPVVV 1.2","Věda a výzkum",IF(OR(C68="OPŽP 1.1",C68="OPŽP 1.2"),"Životní prostředí","Podnikání a inovace")))))</f>
        <v>Doprava</v>
      </c>
      <c r="E68" s="9" t="s">
        <v>233</v>
      </c>
    </row>
    <row r="69" spans="1:5" ht="26.25" x14ac:dyDescent="0.45">
      <c r="A69" s="3" t="s">
        <v>105</v>
      </c>
      <c r="B69" s="6" t="s">
        <v>106</v>
      </c>
      <c r="C69" s="3" t="s">
        <v>49</v>
      </c>
      <c r="D69" s="1" t="str">
        <f>IF(OR(C69="IROP 1.2",C69="OPD 1.4",C69="OPD 2.3"),"Doprava",IF(C69="IROP 3.1","Kultura a památky",IF(C69="IROP 2.4","Vzdělávání",IF(C69="OPVVV 1.2","Věda a výzkum",IF(OR(C69="OPŽP 1.1",C69="OPŽP 1.2"),"Životní prostředí","Podnikání a inovace")))))</f>
        <v>Věda a výzkum</v>
      </c>
      <c r="E69" s="10" t="s">
        <v>241</v>
      </c>
    </row>
    <row r="70" spans="1:5" x14ac:dyDescent="0.45">
      <c r="A70" s="3" t="s">
        <v>107</v>
      </c>
      <c r="B70" s="6" t="s">
        <v>106</v>
      </c>
      <c r="C70" s="3" t="s">
        <v>49</v>
      </c>
      <c r="D70" s="1" t="str">
        <f>IF(OR(C70="IROP 1.2",C70="OPD 1.4",C70="OPD 2.3"),"Doprava",IF(C70="IROP 3.1","Kultura a památky",IF(C70="IROP 2.4","Vzdělávání",IF(C70="OPVVV 1.2","Věda a výzkum",IF(OR(C70="OPŽP 1.1",C70="OPŽP 1.2"),"Životní prostředí","Podnikání a inovace")))))</f>
        <v>Věda a výzkum</v>
      </c>
      <c r="E70" s="10" t="s">
        <v>242</v>
      </c>
    </row>
    <row r="71" spans="1:5" ht="26.25" x14ac:dyDescent="0.45">
      <c r="A71" s="3" t="s">
        <v>108</v>
      </c>
      <c r="B71" s="6" t="s">
        <v>109</v>
      </c>
      <c r="C71" s="9" t="s">
        <v>54</v>
      </c>
      <c r="D71" s="1" t="str">
        <f>IF(OR(C71="IROP 1.2",C71="OPD 1.4",C71="OPD 2.3"),"Doprava",IF(C71="IROP 3.1","Kultura a památky",IF(C71="IROP 2.4","Vzdělávání",IF(C71="OPVVV 1.2","Věda a výzkum",IF(OR(C71="OPŽP 1.1",C71="OPŽP 1.2"),"Životní prostředí","Podnikání a inovace")))))</f>
        <v>Podnikání a inovace</v>
      </c>
      <c r="E71" s="10" t="s">
        <v>243</v>
      </c>
    </row>
    <row r="72" spans="1:5" ht="26.25" x14ac:dyDescent="0.45">
      <c r="A72" s="3" t="s">
        <v>110</v>
      </c>
      <c r="B72" s="6" t="s">
        <v>109</v>
      </c>
      <c r="C72" s="9" t="s">
        <v>54</v>
      </c>
      <c r="D72" s="1" t="str">
        <f>IF(OR(C72="IROP 1.2",C72="OPD 1.4",C72="OPD 2.3"),"Doprava",IF(C72="IROP 3.1","Kultura a památky",IF(C72="IROP 2.4","Vzdělávání",IF(C72="OPVVV 1.2","Věda a výzkum",IF(OR(C72="OPŽP 1.1",C72="OPŽP 1.2"),"Životní prostředí","Podnikání a inovace")))))</f>
        <v>Podnikání a inovace</v>
      </c>
      <c r="E72" s="10" t="s">
        <v>244</v>
      </c>
    </row>
    <row r="73" spans="1:5" ht="26.25" x14ac:dyDescent="0.45">
      <c r="A73" s="3" t="s">
        <v>111</v>
      </c>
      <c r="B73" s="6" t="s">
        <v>112</v>
      </c>
      <c r="C73" s="9" t="s">
        <v>54</v>
      </c>
      <c r="D73" s="1" t="str">
        <f>IF(OR(C73="IROP 1.2",C73="OPD 1.4",C73="OPD 2.3"),"Doprava",IF(C73="IROP 3.1","Kultura a památky",IF(C73="IROP 2.4","Vzdělávání",IF(C73="OPVVV 1.2","Věda a výzkum",IF(OR(C73="OPŽP 1.1",C73="OPŽP 1.2"),"Životní prostředí","Podnikání a inovace")))))</f>
        <v>Podnikání a inovace</v>
      </c>
      <c r="E73" s="10" t="s">
        <v>244</v>
      </c>
    </row>
    <row r="74" spans="1:5" ht="26.25" x14ac:dyDescent="0.45">
      <c r="A74" s="3" t="s">
        <v>113</v>
      </c>
      <c r="B74" s="6" t="s">
        <v>112</v>
      </c>
      <c r="C74" s="9" t="s">
        <v>54</v>
      </c>
      <c r="D74" s="1" t="str">
        <f>IF(OR(C74="IROP 1.2",C74="OPD 1.4",C74="OPD 2.3"),"Doprava",IF(C74="IROP 3.1","Kultura a památky",IF(C74="IROP 2.4","Vzdělávání",IF(C74="OPVVV 1.2","Věda a výzkum",IF(OR(C74="OPŽP 1.1",C74="OPŽP 1.2"),"Životní prostředí","Podnikání a inovace")))))</f>
        <v>Podnikání a inovace</v>
      </c>
      <c r="E74" s="10" t="s">
        <v>245</v>
      </c>
    </row>
    <row r="75" spans="1:5" ht="26.25" x14ac:dyDescent="0.45">
      <c r="A75" s="3" t="s">
        <v>114</v>
      </c>
      <c r="B75" s="6" t="s">
        <v>115</v>
      </c>
      <c r="C75" s="9" t="s">
        <v>16</v>
      </c>
      <c r="D75" s="1" t="str">
        <f>IF(OR(C75="IROP 1.2",C75="OPD 1.4",C75="OPD 2.3"),"Doprava",IF(C75="IROP 3.1","Kultura a památky",IF(C75="IROP 2.4","Vzdělávání",IF(C75="OPVVV 1.2","Věda a výzkum",IF(OR(C75="OPŽP 1.1",C75="OPŽP 1.2"),"Životní prostředí","Podnikání a inovace")))))</f>
        <v>Doprava</v>
      </c>
      <c r="E75" s="6" t="s">
        <v>216</v>
      </c>
    </row>
    <row r="76" spans="1:5" ht="26.25" x14ac:dyDescent="0.45">
      <c r="A76" s="3" t="s">
        <v>116</v>
      </c>
      <c r="B76" s="6" t="s">
        <v>115</v>
      </c>
      <c r="C76" s="9" t="s">
        <v>16</v>
      </c>
      <c r="D76" s="1" t="str">
        <f>IF(OR(C76="IROP 1.2",C76="OPD 1.4",C76="OPD 2.3"),"Doprava",IF(C76="IROP 3.1","Kultura a památky",IF(C76="IROP 2.4","Vzdělávání",IF(C76="OPVVV 1.2","Věda a výzkum",IF(OR(C76="OPŽP 1.1",C76="OPŽP 1.2"),"Životní prostředí","Podnikání a inovace")))))</f>
        <v>Doprava</v>
      </c>
      <c r="E76" s="6" t="s">
        <v>216</v>
      </c>
    </row>
    <row r="77" spans="1:5" x14ac:dyDescent="0.45">
      <c r="A77" s="3" t="s">
        <v>117</v>
      </c>
      <c r="B77" s="6" t="s">
        <v>118</v>
      </c>
      <c r="C77" s="9" t="s">
        <v>5</v>
      </c>
      <c r="D77" s="1" t="str">
        <f>IF(OR(C77="IROP 1.2",C77="OPD 1.4",C77="OPD 2.3"),"Doprava",IF(C77="IROP 3.1","Kultura a památky",IF(C77="IROP 2.4","Vzdělávání",IF(C77="OPVVV 1.2","Věda a výzkum",IF(OR(C77="OPŽP 1.1",C77="OPŽP 1.2"),"Životní prostředí","Podnikání a inovace")))))</f>
        <v>Doprava</v>
      </c>
      <c r="E77" s="10" t="s">
        <v>223</v>
      </c>
    </row>
    <row r="78" spans="1:5" ht="26.25" x14ac:dyDescent="0.45">
      <c r="A78" s="3" t="s">
        <v>119</v>
      </c>
      <c r="B78" s="3" t="s">
        <v>120</v>
      </c>
      <c r="C78" s="9" t="s">
        <v>11</v>
      </c>
      <c r="D78" s="1" t="str">
        <f>IF(OR(C78="IROP 1.2",C78="OPD 1.4",C78="OPD 2.3"),"Doprava",IF(C78="IROP 3.1","Kultura a památky",IF(C78="IROP 2.4","Vzdělávání",IF(C78="OPVVV 1.2","Věda a výzkum",IF(OR(C78="OPŽP 1.1",C78="OPŽP 1.2"),"Životní prostředí","Podnikání a inovace")))))</f>
        <v>Kultura a památky</v>
      </c>
      <c r="E78" s="14" t="s">
        <v>217</v>
      </c>
    </row>
    <row r="79" spans="1:5" ht="26.25" x14ac:dyDescent="0.45">
      <c r="A79" s="3" t="s">
        <v>121</v>
      </c>
      <c r="B79" s="3" t="s">
        <v>122</v>
      </c>
      <c r="C79" s="9" t="s">
        <v>11</v>
      </c>
      <c r="D79" s="1" t="str">
        <f>IF(OR(C79="IROP 1.2",C79="OPD 1.4",C79="OPD 2.3"),"Doprava",IF(C79="IROP 3.1","Kultura a památky",IF(C79="IROP 2.4","Vzdělávání",IF(C79="OPVVV 1.2","Věda a výzkum",IF(OR(C79="OPŽP 1.1",C79="OPŽP 1.2"),"Životní prostředí","Podnikání a inovace")))))</f>
        <v>Kultura a památky</v>
      </c>
      <c r="E79" s="9" t="s">
        <v>218</v>
      </c>
    </row>
    <row r="80" spans="1:5" ht="26.25" x14ac:dyDescent="0.45">
      <c r="A80" s="3" t="s">
        <v>123</v>
      </c>
      <c r="B80" s="3" t="s">
        <v>122</v>
      </c>
      <c r="C80" s="9" t="s">
        <v>11</v>
      </c>
      <c r="D80" s="1" t="str">
        <f>IF(OR(C80="IROP 1.2",C80="OPD 1.4",C80="OPD 2.3"),"Doprava",IF(C80="IROP 3.1","Kultura a památky",IF(C80="IROP 2.4","Vzdělávání",IF(C80="OPVVV 1.2","Věda a výzkum",IF(OR(C80="OPŽP 1.1",C80="OPŽP 1.2"),"Životní prostředí","Podnikání a inovace")))))</f>
        <v>Kultura a památky</v>
      </c>
      <c r="E80" s="9" t="s">
        <v>240</v>
      </c>
    </row>
    <row r="81" spans="1:5" x14ac:dyDescent="0.45">
      <c r="A81" s="3" t="s">
        <v>124</v>
      </c>
      <c r="B81" s="3" t="s">
        <v>125</v>
      </c>
      <c r="C81" s="9" t="s">
        <v>71</v>
      </c>
      <c r="D81" s="4" t="str">
        <f>IF(OR(C81="IROP 1.2",C81="OPD 1.4",C81="OPD 2.3"),"Doprava",IF(C81="IROP 3.1","Kultura a památky",IF(C81="IROP 2.4","Vzdělávání",IF(C81="OPVVV 1.2","Věda a výzkum",IF(OR(C81="OPŽP 1.1",C81="OPŽP 1.2"),"Životní prostředí","Podnikání a inovace")))))</f>
        <v>Doprava</v>
      </c>
      <c r="E81" s="10" t="s">
        <v>223</v>
      </c>
    </row>
    <row r="82" spans="1:5" ht="26.25" x14ac:dyDescent="0.45">
      <c r="A82" s="5" t="s">
        <v>126</v>
      </c>
      <c r="B82" s="6" t="s">
        <v>127</v>
      </c>
      <c r="C82" s="15" t="s">
        <v>5</v>
      </c>
      <c r="D82" s="7" t="str">
        <f>IF(OR(C82="IROP 1.2",C82="OPD 1.4",C82="OPD 2.3"),"Doprava",IF(C82="IROP 3.1","Kultura a památky",IF(C82="IROP 2.4","Vzdělávání",IF(C82="OPVVV 1.2","Věda a výzkum",IF(OR(C82="OPŽP 1.1",C82="OPŽP 1.2"),"Životní prostředí","Podnikání a inovace")))))</f>
        <v>Doprava</v>
      </c>
      <c r="E82" s="10" t="s">
        <v>236</v>
      </c>
    </row>
    <row r="83" spans="1:5" ht="26.25" x14ac:dyDescent="0.45">
      <c r="A83" s="3" t="s">
        <v>128</v>
      </c>
      <c r="B83" s="6" t="s">
        <v>127</v>
      </c>
      <c r="C83" s="9" t="s">
        <v>5</v>
      </c>
      <c r="D83" s="7" t="str">
        <f>IF(OR(C83="IROP 1.2",C83="OPD 1.4",C83="OPD 2.3"),"Doprava",IF(C83="IROP 3.1","Kultura a památky",IF(C83="IROP 2.4","Vzdělávání",IF(C83="OPVVV 1.2","Věda a výzkum",IF(OR(C83="OPŽP 1.1",C83="OPŽP 1.2"),"Životní prostředí","Podnikání a inovace")))))</f>
        <v>Doprava</v>
      </c>
      <c r="E83" s="10" t="s">
        <v>236</v>
      </c>
    </row>
    <row r="84" spans="1:5" ht="26.25" x14ac:dyDescent="0.45">
      <c r="A84" s="3" t="s">
        <v>129</v>
      </c>
      <c r="B84" s="6" t="s">
        <v>130</v>
      </c>
      <c r="C84" s="9" t="s">
        <v>46</v>
      </c>
      <c r="D84" s="4" t="str">
        <f>IF(OR(C84="IROP 1.2",C84="OPD 1.4",C84="OPD 2.3"),"Doprava",IF(C84="IROP 3.1","Kultura a památky",IF(C84="IROP 2.4","Vzdělávání",IF(C84="OPVVV 1.2","Věda a výzkum",IF(OR(C84="OPŽP 1.1",C84="OPŽP 1.2"),"Životní prostředí","Podnikání a inovace")))))</f>
        <v>Životní prostředí</v>
      </c>
      <c r="E84" s="14" t="s">
        <v>246</v>
      </c>
    </row>
    <row r="85" spans="1:5" ht="26.25" x14ac:dyDescent="0.45">
      <c r="A85" s="3" t="s">
        <v>131</v>
      </c>
      <c r="B85" s="10" t="s">
        <v>132</v>
      </c>
      <c r="C85" s="9" t="s">
        <v>16</v>
      </c>
      <c r="D85" s="4" t="str">
        <f>IF(OR(C85="IROP 1.2",C85="OPD 1.4",C85="OPD 2.3"),"Doprava",IF(C85="IROP 3.1","Kultura a památky",IF(C85="IROP 2.4","Vzdělávání",IF(C85="OPVVV 1.2","Věda a výzkum",IF(OR(C85="OPŽP 1.1",C85="OPŽP 1.2"),"Životní prostředí","Podnikání a inovace")))))</f>
        <v>Doprava</v>
      </c>
      <c r="E85" s="6" t="s">
        <v>216</v>
      </c>
    </row>
    <row r="86" spans="1:5" ht="26.25" x14ac:dyDescent="0.45">
      <c r="A86" s="3" t="s">
        <v>133</v>
      </c>
      <c r="B86" s="10" t="s">
        <v>132</v>
      </c>
      <c r="C86" s="9" t="s">
        <v>16</v>
      </c>
      <c r="D86" s="4" t="str">
        <f>IF(OR(C86="IROP 1.2",C86="OPD 1.4",C86="OPD 2.3"),"Doprava",IF(C86="IROP 3.1","Kultura a památky",IF(C86="IROP 2.4","Vzdělávání",IF(C86="OPVVV 1.2","Věda a výzkum",IF(OR(C86="OPŽP 1.1",C86="OPŽP 1.2"),"Životní prostředí","Podnikání a inovace")))))</f>
        <v>Doprava</v>
      </c>
      <c r="E86" s="10" t="s">
        <v>219</v>
      </c>
    </row>
    <row r="87" spans="1:5" ht="26.25" x14ac:dyDescent="0.45">
      <c r="A87" s="3" t="s">
        <v>134</v>
      </c>
      <c r="B87" s="10" t="s">
        <v>132</v>
      </c>
      <c r="C87" s="9" t="s">
        <v>16</v>
      </c>
      <c r="D87" s="4" t="str">
        <f>IF(OR(C87="IROP 1.2",C87="OPD 1.4",C87="OPD 2.3"),"Doprava",IF(C87="IROP 3.1","Kultura a památky",IF(C87="IROP 2.4","Vzdělávání",IF(C87="OPVVV 1.2","Věda a výzkum",IF(OR(C87="OPŽP 1.1",C87="OPŽP 1.2"),"Životní prostředí","Podnikání a inovace")))))</f>
        <v>Doprava</v>
      </c>
      <c r="E87" s="10" t="s">
        <v>219</v>
      </c>
    </row>
    <row r="88" spans="1:5" ht="26.25" x14ac:dyDescent="0.45">
      <c r="A88" s="8" t="s">
        <v>135</v>
      </c>
      <c r="B88" s="10" t="s">
        <v>136</v>
      </c>
      <c r="C88" s="9" t="s">
        <v>54</v>
      </c>
      <c r="D88" s="4" t="str">
        <f>IF(OR(C88="IROP 1.2",C88="OPD 1.4",C88="OPD 2.3"),"Doprava",IF(C88="IROP 3.1","Kultura a památky",IF(C88="IROP 2.4","Vzdělávání",IF(C88="OPVVV 1.2","Věda a výzkum",IF(OR(C88="OPŽP 1.1",C88="OPŽP 1.2"),"Životní prostředí","Podnikání a inovace")))))</f>
        <v>Podnikání a inovace</v>
      </c>
      <c r="E88" s="14" t="s">
        <v>247</v>
      </c>
    </row>
    <row r="89" spans="1:5" ht="26.25" x14ac:dyDescent="0.45">
      <c r="A89" s="3" t="s">
        <v>137</v>
      </c>
      <c r="B89" s="10" t="s">
        <v>138</v>
      </c>
      <c r="C89" s="9" t="s">
        <v>54</v>
      </c>
      <c r="D89" s="4" t="str">
        <f>IF(OR(C89="IROP 1.2",C89="OPD 1.4",C89="OPD 2.3"),"Doprava",IF(C89="IROP 3.1","Kultura a památky",IF(C89="IROP 2.4","Vzdělávání",IF(C89="OPVVV 1.2","Věda a výzkum",IF(OR(C89="OPŽP 1.1",C89="OPŽP 1.2"),"Životní prostředí","Podnikání a inovace")))))</f>
        <v>Podnikání a inovace</v>
      </c>
      <c r="E89" s="14" t="s">
        <v>245</v>
      </c>
    </row>
    <row r="90" spans="1:5" ht="26.25" x14ac:dyDescent="0.45">
      <c r="A90" s="3" t="s">
        <v>139</v>
      </c>
      <c r="B90" s="10" t="s">
        <v>138</v>
      </c>
      <c r="C90" s="9" t="s">
        <v>54</v>
      </c>
      <c r="D90" s="4" t="str">
        <f>IF(OR(C90="IROP 1.2",C90="OPD 1.4",C90="OPD 2.3"),"Doprava",IF(C90="IROP 3.1","Kultura a památky",IF(C90="IROP 2.4","Vzdělávání",IF(C90="OPVVV 1.2","Věda a výzkum",IF(OR(C90="OPŽP 1.1",C90="OPŽP 1.2"),"Životní prostředí","Podnikání a inovace")))))</f>
        <v>Podnikání a inovace</v>
      </c>
      <c r="E90" s="14" t="s">
        <v>248</v>
      </c>
    </row>
    <row r="91" spans="1:5" ht="26.25" x14ac:dyDescent="0.45">
      <c r="A91" s="3" t="s">
        <v>140</v>
      </c>
      <c r="B91" s="10" t="s">
        <v>141</v>
      </c>
      <c r="C91" s="9" t="s">
        <v>16</v>
      </c>
      <c r="D91" s="4" t="str">
        <f>IF(OR(C91="IROP 1.2",C91="OPD 1.4",C91="OPD 2.3"),"Doprava",IF(C91="IROP 3.1","Kultura a památky",IF(C91="IROP 2.4","Vzdělávání",IF(C91="OPVVV 1.2","Věda a výzkum",IF(OR(C91="OPŽP 1.1",C91="OPŽP 1.2"),"Životní prostředí","Podnikání a inovace")))))</f>
        <v>Doprava</v>
      </c>
      <c r="E91" s="14" t="s">
        <v>219</v>
      </c>
    </row>
    <row r="92" spans="1:5" ht="26.25" x14ac:dyDescent="0.45">
      <c r="A92" s="3" t="s">
        <v>142</v>
      </c>
      <c r="B92" s="16" t="s">
        <v>143</v>
      </c>
      <c r="C92" s="16" t="s">
        <v>5</v>
      </c>
      <c r="D92" s="4" t="str">
        <f>IF(OR(C92="IROP 1.2",C92="OPD 1.4",C92="OPD 2.3"),"Doprava",IF(C92="IROP 3.1","Kultura a památky",IF(C92="IROP 2.4","Vzdělávání",IF(C92="OPVVV 1.2","Věda a výzkum",IF(OR(C92="OPŽP 1.1",C92="OPŽP 1.2"),"Životní prostředí","Podnikání a inovace")))))</f>
        <v>Doprava</v>
      </c>
      <c r="E92" s="10" t="s">
        <v>236</v>
      </c>
    </row>
    <row r="93" spans="1:5" x14ac:dyDescent="0.45">
      <c r="A93" s="3" t="s">
        <v>144</v>
      </c>
      <c r="B93" s="3" t="s">
        <v>145</v>
      </c>
      <c r="C93" s="16" t="s">
        <v>5</v>
      </c>
      <c r="D93" s="4" t="str">
        <f>IF(OR(C93="IROP 1.2",C93="OPD 1.4",C93="OPD 2.3"),"Doprava",IF(C93="IROP 3.1","Kultura a památky",IF(C93="IROP 2.4","Vzdělávání",IF(C93="OPVVV 1.2","Věda a výzkum",IF(OR(C93="OPŽP 1.1",C93="OPŽP 1.2"),"Životní prostředí","Podnikání a inovace")))))</f>
        <v>Doprava</v>
      </c>
      <c r="E93" s="10" t="s">
        <v>223</v>
      </c>
    </row>
    <row r="94" spans="1:5" ht="26.25" x14ac:dyDescent="0.45">
      <c r="A94" s="3" t="s">
        <v>146</v>
      </c>
      <c r="B94" s="16" t="s">
        <v>147</v>
      </c>
      <c r="C94" s="16" t="s">
        <v>20</v>
      </c>
      <c r="D94" s="4" t="str">
        <f>IF(OR(C94="IROP 1.2",C94="OPD 1.4",C94="OPD 2.3"),"Doprava",IF(C94="IROP 3.1","Kultura a památky",IF(C94="IROP 2.4","Vzdělávání",IF(C94="OPVVV 1.2","Věda a výzkum",IF(OR(C94="OPŽP 1.1",C94="OPŽP 1.2"),"Životní prostředí","Podnikání a inovace")))))</f>
        <v>Vzdělávání</v>
      </c>
      <c r="E94" s="10" t="s">
        <v>236</v>
      </c>
    </row>
    <row r="95" spans="1:5" ht="26.25" x14ac:dyDescent="0.45">
      <c r="A95" s="3" t="s">
        <v>148</v>
      </c>
      <c r="B95" s="16" t="s">
        <v>149</v>
      </c>
      <c r="C95" s="16" t="s">
        <v>20</v>
      </c>
      <c r="D95" s="4" t="str">
        <f>IF(OR(C95="IROP 1.2",C95="OPD 1.4",C95="OPD 2.3"),"Doprava",IF(C95="IROP 3.1","Kultura a památky",IF(C95="IROP 2.4","Vzdělávání",IF(C95="OPVVV 1.2","Věda a výzkum",IF(OR(C95="OPŽP 1.1",C95="OPŽP 1.2"),"Životní prostředí","Podnikání a inovace")))))</f>
        <v>Vzdělávání</v>
      </c>
      <c r="E95" s="10" t="s">
        <v>223</v>
      </c>
    </row>
    <row r="96" spans="1:5" ht="26.25" x14ac:dyDescent="0.45">
      <c r="A96" s="3" t="s">
        <v>150</v>
      </c>
      <c r="B96" s="16" t="s">
        <v>149</v>
      </c>
      <c r="C96" s="16" t="s">
        <v>20</v>
      </c>
      <c r="D96" s="4" t="str">
        <f>IF(OR(C96="IROP 1.2",C96="OPD 1.4",C96="OPD 2.3"),"Doprava",IF(C96="IROP 3.1","Kultura a památky",IF(C96="IROP 2.4","Vzdělávání",IF(C96="OPVVV 1.2","Věda a výzkum",IF(OR(C96="OPŽP 1.1",C96="OPŽP 1.2"),"Životní prostředí","Podnikání a inovace")))))</f>
        <v>Vzdělávání</v>
      </c>
      <c r="E96" s="10" t="s">
        <v>223</v>
      </c>
    </row>
    <row r="97" spans="1:5" ht="26.25" x14ac:dyDescent="0.45">
      <c r="A97" s="3" t="s">
        <v>151</v>
      </c>
      <c r="B97" s="16" t="s">
        <v>149</v>
      </c>
      <c r="C97" s="16" t="s">
        <v>20</v>
      </c>
      <c r="D97" s="4" t="str">
        <f>IF(OR(C97="IROP 1.2",C97="OPD 1.4",C97="OPD 2.3"),"Doprava",IF(C97="IROP 3.1","Kultura a památky",IF(C97="IROP 2.4","Vzdělávání",IF(C97="OPVVV 1.2","Věda a výzkum",IF(OR(C97="OPŽP 1.1",C97="OPŽP 1.2"),"Životní prostředí","Podnikání a inovace")))))</f>
        <v>Vzdělávání</v>
      </c>
      <c r="E97" s="6" t="s">
        <v>249</v>
      </c>
    </row>
    <row r="98" spans="1:5" ht="26.25" x14ac:dyDescent="0.45">
      <c r="A98" s="3" t="s">
        <v>152</v>
      </c>
      <c r="B98" s="16" t="s">
        <v>153</v>
      </c>
      <c r="C98" s="16" t="s">
        <v>20</v>
      </c>
      <c r="D98" s="4" t="str">
        <f>IF(OR(C98="IROP 1.2",C98="OPD 1.4",C98="OPD 2.3"),"Doprava",IF(C98="IROP 3.1","Kultura a památky",IF(C98="IROP 2.4","Vzdělávání",IF(C98="OPVVV 1.2","Věda a výzkum",IF(OR(C98="OPŽP 1.1",C98="OPŽP 1.2"),"Životní prostředí","Podnikání a inovace")))))</f>
        <v>Vzdělávání</v>
      </c>
      <c r="E98" s="10" t="s">
        <v>223</v>
      </c>
    </row>
    <row r="99" spans="1:5" ht="26.25" x14ac:dyDescent="0.45">
      <c r="A99" s="3" t="s">
        <v>154</v>
      </c>
      <c r="B99" s="16" t="s">
        <v>155</v>
      </c>
      <c r="C99" s="16" t="s">
        <v>11</v>
      </c>
      <c r="D99" s="4" t="str">
        <f>IF(OR(C99="IROP 1.2",C99="OPD 1.4",C99="OPD 2.3"),"Doprava",IF(C99="IROP 3.1","Kultura a památky",IF(C99="IROP 2.4","Vzdělávání",IF(C99="OPVVV 1.2","Věda a výzkum",IF(OR(C99="OPŽP 1.1",C99="OPŽP 1.2"),"Životní prostředí","Podnikání a inovace")))))</f>
        <v>Kultura a památky</v>
      </c>
      <c r="E99" s="14" t="s">
        <v>222</v>
      </c>
    </row>
    <row r="100" spans="1:5" ht="26.25" x14ac:dyDescent="0.45">
      <c r="A100" s="3" t="s">
        <v>156</v>
      </c>
      <c r="B100" s="16" t="s">
        <v>157</v>
      </c>
      <c r="C100" s="16" t="s">
        <v>158</v>
      </c>
      <c r="D100" s="4" t="str">
        <f>IF(OR(C100="IROP 1.2",C100="OPD 1.4",C100="OPD 2.3"),"Doprava",IF(C100="IROP 3.1","Kultura a památky",IF(C100="IROP 2.4","Vzdělávání",IF(C100="OPVVV 1.2","Věda a výzkum",IF(OR(C100="OPŽP 1.1",C100="OPŽP 1.2"),"Životní prostředí","Podnikání a inovace")))))</f>
        <v>Podnikání a inovace</v>
      </c>
      <c r="E100" s="10" t="s">
        <v>250</v>
      </c>
    </row>
    <row r="101" spans="1:5" ht="26.25" x14ac:dyDescent="0.45">
      <c r="A101" s="3" t="s">
        <v>159</v>
      </c>
      <c r="B101" s="16" t="s">
        <v>157</v>
      </c>
      <c r="C101" s="16" t="s">
        <v>158</v>
      </c>
      <c r="D101" s="4" t="str">
        <f>IF(OR(C101="IROP 1.2",C101="OPD 1.4",C101="OPD 2.3"),"Doprava",IF(C101="IROP 3.1","Kultura a památky",IF(C101="IROP 2.4","Vzdělávání",IF(C101="OPVVV 1.2","Věda a výzkum",IF(OR(C101="OPŽP 1.1",C101="OPŽP 1.2"),"Životní prostředí","Podnikání a inovace")))))</f>
        <v>Podnikání a inovace</v>
      </c>
      <c r="E101" s="10" t="s">
        <v>250</v>
      </c>
    </row>
    <row r="102" spans="1:5" ht="26.25" x14ac:dyDescent="0.45">
      <c r="A102" s="3" t="s">
        <v>160</v>
      </c>
      <c r="B102" s="3" t="s">
        <v>161</v>
      </c>
      <c r="C102" s="9" t="s">
        <v>76</v>
      </c>
      <c r="D102" s="4" t="str">
        <f>IF(OR(C102="IROP 1.2",C102="OPD 1.4",C102="OPD 2.3"),"Doprava",IF(C102="IROP 3.1","Kultura a památky",IF(C102="IROP 2.4","Vzdělávání",IF(C102="OPVVV 1.2","Věda a výzkum",IF(OR(C102="OPŽP 1.1",C102="OPŽP 1.2"),"Životní prostředí","Podnikání a inovace")))))</f>
        <v>Podnikání a inovace</v>
      </c>
      <c r="E102" s="14" t="s">
        <v>251</v>
      </c>
    </row>
    <row r="103" spans="1:5" ht="26.25" x14ac:dyDescent="0.45">
      <c r="A103" s="3" t="s">
        <v>162</v>
      </c>
      <c r="B103" s="3" t="s">
        <v>161</v>
      </c>
      <c r="C103" s="9" t="s">
        <v>76</v>
      </c>
      <c r="D103" s="4" t="str">
        <f>IF(OR(C103="IROP 1.2",C103="OPD 1.4",C103="OPD 2.3"),"Doprava",IF(C103="IROP 3.1","Kultura a památky",IF(C103="IROP 2.4","Vzdělávání",IF(C103="OPVVV 1.2","Věda a výzkum",IF(OR(C103="OPŽP 1.1",C103="OPŽP 1.2"),"Životní prostředí","Podnikání a inovace")))))</f>
        <v>Podnikání a inovace</v>
      </c>
      <c r="E103" s="14" t="s">
        <v>252</v>
      </c>
    </row>
    <row r="104" spans="1:5" x14ac:dyDescent="0.45">
      <c r="A104" s="3" t="s">
        <v>163</v>
      </c>
      <c r="B104" s="3" t="s">
        <v>164</v>
      </c>
      <c r="C104" s="9" t="s">
        <v>5</v>
      </c>
      <c r="D104" s="4" t="str">
        <f>IF(OR(C104="IROP 1.2",C104="OPD 1.4",C104="OPD 2.3"),"Doprava",IF(C104="IROP 3.1","Kultura a památky",IF(C104="IROP 2.4","Vzdělávání",IF(C104="OPVVV 1.2","Věda a výzkum",IF(OR(C104="OPŽP 1.1",C104="OPŽP 1.2"),"Životní prostředí","Podnikání a inovace")))))</f>
        <v>Doprava</v>
      </c>
      <c r="E104" s="14" t="s">
        <v>253</v>
      </c>
    </row>
    <row r="105" spans="1:5" ht="26.25" x14ac:dyDescent="0.45">
      <c r="A105" s="3" t="s">
        <v>165</v>
      </c>
      <c r="B105" s="3" t="s">
        <v>166</v>
      </c>
      <c r="C105" s="3" t="s">
        <v>158</v>
      </c>
      <c r="D105" s="4" t="str">
        <f>IF(OR(C105="IROP 1.2",C105="OPD 1.4",C105="OPD 2.3"),"Doprava",IF(C105="IROP 3.1","Kultura a památky",IF(C105="IROP 2.4","Vzdělávání",IF(C105="OPVVV 1.2","Věda a výzkum",IF(OR(C105="OPŽP 1.1",C105="OPŽP 1.2"),"Životní prostředí","Podnikání a inovace")))))</f>
        <v>Podnikání a inovace</v>
      </c>
      <c r="E105" s="14" t="s">
        <v>254</v>
      </c>
    </row>
    <row r="106" spans="1:5" ht="26.25" x14ac:dyDescent="0.45">
      <c r="A106" s="3" t="s">
        <v>167</v>
      </c>
      <c r="B106" s="3" t="s">
        <v>168</v>
      </c>
      <c r="C106" s="9" t="s">
        <v>76</v>
      </c>
      <c r="D106" s="4" t="str">
        <f>IF(OR(C106="IROP 1.2",C106="OPD 1.4",C106="OPD 2.3"),"Doprava",IF(C106="IROP 3.1","Kultura a památky",IF(C106="IROP 2.4","Vzdělávání",IF(C106="OPVVV 1.2","Věda a výzkum",IF(OR(C106="OPŽP 1.1",C106="OPŽP 1.2"),"Životní prostředí","Podnikání a inovace")))))</f>
        <v>Podnikání a inovace</v>
      </c>
      <c r="E106" s="14" t="s">
        <v>255</v>
      </c>
    </row>
    <row r="107" spans="1:5" ht="26.25" x14ac:dyDescent="0.45">
      <c r="A107" s="3" t="s">
        <v>169</v>
      </c>
      <c r="B107" s="3" t="s">
        <v>170</v>
      </c>
      <c r="C107" s="9" t="s">
        <v>171</v>
      </c>
      <c r="D107" s="4" t="str">
        <f>IF(OR(C107="IROP 1.2",C107="OPD 1.4",C107="OPD 2.3"),"Doprava",IF(C107="IROP 3.1","Kultura a památky",IF(C107="IROP 2.4","Vzdělávání",IF(C107="OPVVV 1.2","Věda a výzkum",IF(OR(C107="OPŽP 1.1",C107="OPŽP 1.2"),"Životní prostředí","Podnikání a inovace")))))</f>
        <v>Životní prostředí</v>
      </c>
      <c r="E107" s="14" t="s">
        <v>246</v>
      </c>
    </row>
    <row r="108" spans="1:5" ht="26.25" x14ac:dyDescent="0.45">
      <c r="A108" s="8" t="s">
        <v>172</v>
      </c>
      <c r="B108" s="3" t="s">
        <v>173</v>
      </c>
      <c r="C108" s="9" t="s">
        <v>54</v>
      </c>
      <c r="D108" s="4" t="str">
        <f>IF(OR(C108="IROP 1.2",C108="OPD 1.4",C108="OPD 2.3"),"Doprava",IF(C108="IROP 3.1","Kultura a památky",IF(C108="IROP 2.4","Vzdělávání",IF(C108="OPVVV 1.2","Věda a výzkum",IF(OR(C108="OPŽP 1.1",C108="OPŽP 1.2"),"Životní prostředí","Podnikání a inovace")))))</f>
        <v>Podnikání a inovace</v>
      </c>
      <c r="E108" s="14" t="s">
        <v>256</v>
      </c>
    </row>
    <row r="109" spans="1:5" ht="26.25" x14ac:dyDescent="0.45">
      <c r="A109" s="8" t="s">
        <v>174</v>
      </c>
      <c r="B109" s="3" t="s">
        <v>173</v>
      </c>
      <c r="C109" s="9" t="s">
        <v>54</v>
      </c>
      <c r="D109" s="4" t="str">
        <f>IF(OR(C109="IROP 1.2",C109="OPD 1.4",C109="OPD 2.3"),"Doprava",IF(C109="IROP 3.1","Kultura a památky",IF(C109="IROP 2.4","Vzdělávání",IF(C109="OPVVV 1.2","Věda a výzkum",IF(OR(C109="OPŽP 1.1",C109="OPŽP 1.2"),"Životní prostředí","Podnikání a inovace")))))</f>
        <v>Podnikání a inovace</v>
      </c>
      <c r="E109" s="14" t="s">
        <v>256</v>
      </c>
    </row>
    <row r="110" spans="1:5" ht="26.25" x14ac:dyDescent="0.45">
      <c r="A110" s="8" t="s">
        <v>175</v>
      </c>
      <c r="B110" s="3" t="s">
        <v>173</v>
      </c>
      <c r="C110" s="9" t="s">
        <v>54</v>
      </c>
      <c r="D110" s="4" t="str">
        <f>IF(OR(C110="IROP 1.2",C110="OPD 1.4",C110="OPD 2.3"),"Doprava",IF(C110="IROP 3.1","Kultura a památky",IF(C110="IROP 2.4","Vzdělávání",IF(C110="OPVVV 1.2","Věda a výzkum",IF(OR(C110="OPŽP 1.1",C110="OPŽP 1.2"),"Životní prostředí","Podnikání a inovace")))))</f>
        <v>Podnikání a inovace</v>
      </c>
      <c r="E110" s="14" t="s">
        <v>257</v>
      </c>
    </row>
    <row r="111" spans="1:5" ht="26.25" x14ac:dyDescent="0.45">
      <c r="A111" s="8" t="s">
        <v>176</v>
      </c>
      <c r="B111" s="3" t="s">
        <v>173</v>
      </c>
      <c r="C111" s="9" t="s">
        <v>54</v>
      </c>
      <c r="D111" s="4" t="str">
        <f>IF(OR(C111="IROP 1.2",C111="OPD 1.4",C111="OPD 2.3"),"Doprava",IF(C111="IROP 3.1","Kultura a památky",IF(C111="IROP 2.4","Vzdělávání",IF(C111="OPVVV 1.2","Věda a výzkum",IF(OR(C111="OPŽP 1.1",C111="OPŽP 1.2"),"Životní prostředí","Podnikání a inovace")))))</f>
        <v>Podnikání a inovace</v>
      </c>
      <c r="E111" s="14" t="s">
        <v>258</v>
      </c>
    </row>
    <row r="112" spans="1:5" ht="26.25" x14ac:dyDescent="0.45">
      <c r="A112" s="8" t="s">
        <v>177</v>
      </c>
      <c r="B112" s="3" t="s">
        <v>173</v>
      </c>
      <c r="C112" s="9" t="s">
        <v>54</v>
      </c>
      <c r="D112" s="4" t="str">
        <f>IF(OR(C112="IROP 1.2",C112="OPD 1.4",C112="OPD 2.3"),"Doprava",IF(C112="IROP 3.1","Kultura a památky",IF(C112="IROP 2.4","Vzdělávání",IF(C112="OPVVV 1.2","Věda a výzkum",IF(OR(C112="OPŽP 1.1",C112="OPŽP 1.2"),"Životní prostředí","Podnikání a inovace")))))</f>
        <v>Podnikání a inovace</v>
      </c>
      <c r="E112" s="14" t="s">
        <v>259</v>
      </c>
    </row>
    <row r="113" spans="1:5" ht="26.25" x14ac:dyDescent="0.45">
      <c r="A113" s="8" t="s">
        <v>178</v>
      </c>
      <c r="B113" s="3" t="s">
        <v>173</v>
      </c>
      <c r="C113" s="9" t="s">
        <v>54</v>
      </c>
      <c r="D113" s="4" t="str">
        <f>IF(OR(C113="IROP 1.2",C113="OPD 1.4",C113="OPD 2.3"),"Doprava",IF(C113="IROP 3.1","Kultura a památky",IF(C113="IROP 2.4","Vzdělávání",IF(C113="OPVVV 1.2","Věda a výzkum",IF(OR(C113="OPŽP 1.1",C113="OPŽP 1.2"),"Životní prostředí","Podnikání a inovace")))))</f>
        <v>Podnikání a inovace</v>
      </c>
      <c r="E113" s="14" t="s">
        <v>260</v>
      </c>
    </row>
    <row r="114" spans="1:5" ht="26.25" x14ac:dyDescent="0.45">
      <c r="A114" s="8" t="s">
        <v>179</v>
      </c>
      <c r="B114" s="3" t="s">
        <v>180</v>
      </c>
      <c r="C114" s="9" t="s">
        <v>54</v>
      </c>
      <c r="D114" s="4" t="str">
        <f>IF(OR(C114="IROP 1.2",C114="OPD 1.4",C114="OPD 2.3"),"Doprava",IF(C114="IROP 3.1","Kultura a památky",IF(C114="IROP 2.4","Vzdělávání",IF(C114="OPVVV 1.2","Věda a výzkum",IF(OR(C114="OPŽP 1.1",C114="OPŽP 1.2"),"Životní prostředí","Podnikání a inovace")))))</f>
        <v>Podnikání a inovace</v>
      </c>
      <c r="E114" s="14" t="s">
        <v>255</v>
      </c>
    </row>
    <row r="115" spans="1:5" ht="26.25" x14ac:dyDescent="0.45">
      <c r="A115" s="8" t="s">
        <v>181</v>
      </c>
      <c r="B115" s="3" t="s">
        <v>180</v>
      </c>
      <c r="C115" s="9" t="s">
        <v>54</v>
      </c>
      <c r="D115" s="4" t="str">
        <f>IF(OR(C115="IROP 1.2",C115="OPD 1.4",C115="OPD 2.3"),"Doprava",IF(C115="IROP 3.1","Kultura a památky",IF(C115="IROP 2.4","Vzdělávání",IF(C115="OPVVV 1.2","Věda a výzkum",IF(OR(C115="OPŽP 1.1",C115="OPŽP 1.2"),"Životní prostředí","Podnikání a inovace")))))</f>
        <v>Podnikání a inovace</v>
      </c>
      <c r="E115" s="14" t="s">
        <v>261</v>
      </c>
    </row>
    <row r="116" spans="1:5" ht="26.25" x14ac:dyDescent="0.45">
      <c r="A116" s="8" t="s">
        <v>182</v>
      </c>
      <c r="B116" s="3" t="s">
        <v>180</v>
      </c>
      <c r="C116" s="9" t="s">
        <v>54</v>
      </c>
      <c r="D116" s="4" t="str">
        <f>IF(OR(C116="IROP 1.2",C116="OPD 1.4",C116="OPD 2.3"),"Doprava",IF(C116="IROP 3.1","Kultura a památky",IF(C116="IROP 2.4","Vzdělávání",IF(C116="OPVVV 1.2","Věda a výzkum",IF(OR(C116="OPŽP 1.1",C116="OPŽP 1.2"),"Životní prostředí","Podnikání a inovace")))))</f>
        <v>Podnikání a inovace</v>
      </c>
      <c r="E116" s="14" t="s">
        <v>261</v>
      </c>
    </row>
    <row r="117" spans="1:5" ht="26.25" x14ac:dyDescent="0.45">
      <c r="A117" s="3" t="s">
        <v>183</v>
      </c>
      <c r="B117" s="3" t="s">
        <v>184</v>
      </c>
      <c r="C117" s="9" t="s">
        <v>76</v>
      </c>
      <c r="D117" s="4" t="str">
        <f>IF(OR(C117="IROP 1.2",C117="OPD 1.4",C117="OPD 2.3"),"Doprava",IF(C117="IROP 3.1","Kultura a památky",IF(C117="IROP 2.4","Vzdělávání",IF(C117="OPVVV 1.2","Věda a výzkum",IF(OR(C117="OPŽP 1.1",C117="OPŽP 1.2"),"Životní prostředí","Podnikání a inovace")))))</f>
        <v>Podnikání a inovace</v>
      </c>
      <c r="E117" s="14" t="s">
        <v>251</v>
      </c>
    </row>
    <row r="118" spans="1:5" ht="26.25" x14ac:dyDescent="0.45">
      <c r="A118" s="2" t="s">
        <v>185</v>
      </c>
      <c r="B118" s="9" t="s">
        <v>186</v>
      </c>
      <c r="C118" s="9" t="s">
        <v>5</v>
      </c>
      <c r="D118" s="4" t="s">
        <v>6</v>
      </c>
      <c r="E118" s="14" t="s">
        <v>219</v>
      </c>
    </row>
    <row r="119" spans="1:5" ht="26.25" x14ac:dyDescent="0.45">
      <c r="A119" s="8" t="s">
        <v>187</v>
      </c>
      <c r="B119" s="3" t="s">
        <v>188</v>
      </c>
      <c r="C119" s="9" t="s">
        <v>5</v>
      </c>
      <c r="D119" s="4" t="s">
        <v>6</v>
      </c>
      <c r="E119" s="10" t="s">
        <v>223</v>
      </c>
    </row>
    <row r="120" spans="1:5" x14ac:dyDescent="0.45">
      <c r="A120" s="3" t="s">
        <v>189</v>
      </c>
      <c r="B120" s="3" t="s">
        <v>188</v>
      </c>
      <c r="C120" s="9" t="s">
        <v>5</v>
      </c>
      <c r="D120" s="4" t="s">
        <v>6</v>
      </c>
      <c r="E120" s="10" t="s">
        <v>223</v>
      </c>
    </row>
    <row r="121" spans="1:5" ht="26.25" x14ac:dyDescent="0.45">
      <c r="A121" s="3" t="s">
        <v>190</v>
      </c>
      <c r="B121" s="3" t="s">
        <v>188</v>
      </c>
      <c r="C121" s="9" t="s">
        <v>5</v>
      </c>
      <c r="D121" s="4" t="s">
        <v>6</v>
      </c>
      <c r="E121" s="10" t="s">
        <v>236</v>
      </c>
    </row>
    <row r="122" spans="1:5" ht="26.25" x14ac:dyDescent="0.45">
      <c r="A122" s="3" t="s">
        <v>191</v>
      </c>
      <c r="B122" s="3" t="s">
        <v>188</v>
      </c>
      <c r="C122" s="9" t="s">
        <v>5</v>
      </c>
      <c r="D122" s="4" t="s">
        <v>6</v>
      </c>
      <c r="E122" s="10" t="s">
        <v>236</v>
      </c>
    </row>
    <row r="123" spans="1:5" ht="26.25" x14ac:dyDescent="0.45">
      <c r="A123" s="3" t="s">
        <v>192</v>
      </c>
      <c r="B123" s="3" t="s">
        <v>193</v>
      </c>
      <c r="C123" s="9" t="s">
        <v>5</v>
      </c>
      <c r="D123" s="4" t="s">
        <v>6</v>
      </c>
      <c r="E123" s="10" t="s">
        <v>236</v>
      </c>
    </row>
    <row r="124" spans="1:5" ht="26.25" x14ac:dyDescent="0.45">
      <c r="A124" s="3" t="s">
        <v>194</v>
      </c>
      <c r="B124" s="3" t="s">
        <v>195</v>
      </c>
      <c r="C124" s="9" t="s">
        <v>20</v>
      </c>
      <c r="D124" s="1" t="str">
        <f>IF(OR(C124="IROP 1.2",C124="OPD 1.4",C124="OPD 2.3"),"Doprava",IF(C124="IROP 3.1","Kultura a památky",IF(C124="IROP 2.4","Vzdělávání",IF(C124="OPVVV 1.2","Věda a výzkum",IF(OR(C124="OPŽP 1.1",C124="OPŽP 1.2"),"Životní prostředí","Podnikání a inovace")))))</f>
        <v>Vzdělávání</v>
      </c>
      <c r="E124" s="10" t="s">
        <v>223</v>
      </c>
    </row>
    <row r="125" spans="1:5" ht="26.25" x14ac:dyDescent="0.45">
      <c r="A125" s="3" t="s">
        <v>196</v>
      </c>
      <c r="B125" s="3" t="s">
        <v>195</v>
      </c>
      <c r="C125" s="9" t="s">
        <v>20</v>
      </c>
      <c r="D125" s="1" t="str">
        <f>IF(OR(C125="IROP 1.2",C125="OPD 1.4",C125="OPD 2.3"),"Doprava",IF(C125="IROP 3.1","Kultura a památky",IF(C125="IROP 2.4","Vzdělávání",IF(C125="OPVVV 1.2","Věda a výzkum",IF(OR(C125="OPŽP 1.1",C125="OPŽP 1.2"),"Životní prostředí","Podnikání a inovace")))))</f>
        <v>Vzdělávání</v>
      </c>
      <c r="E125" s="10" t="s">
        <v>236</v>
      </c>
    </row>
    <row r="126" spans="1:5" ht="26.25" x14ac:dyDescent="0.45">
      <c r="A126" s="3" t="s">
        <v>197</v>
      </c>
      <c r="B126" s="3" t="s">
        <v>195</v>
      </c>
      <c r="C126" s="9" t="s">
        <v>20</v>
      </c>
      <c r="D126" s="1" t="str">
        <f>IF(OR(C126="IROP 1.2",C126="OPD 1.4",C126="OPD 2.3"),"Doprava",IF(C126="IROP 3.1","Kultura a památky",IF(C126="IROP 2.4","Vzdělávání",IF(C126="OPVVV 1.2","Věda a výzkum",IF(OR(C126="OPŽP 1.1",C126="OPŽP 1.2"),"Životní prostředí","Podnikání a inovace")))))</f>
        <v>Vzdělávání</v>
      </c>
      <c r="E126" s="10" t="s">
        <v>236</v>
      </c>
    </row>
    <row r="127" spans="1:5" ht="26.25" x14ac:dyDescent="0.45">
      <c r="A127" s="3" t="s">
        <v>198</v>
      </c>
      <c r="B127" s="3" t="s">
        <v>195</v>
      </c>
      <c r="C127" s="9" t="s">
        <v>20</v>
      </c>
      <c r="D127" s="1" t="str">
        <f>IF(OR(C127="IROP 1.2",C127="OPD 1.4",C127="OPD 2.3"),"Doprava",IF(C127="IROP 3.1","Kultura a památky",IF(C127="IROP 2.4","Vzdělávání",IF(C127="OPVVV 1.2","Věda a výzkum",IF(OR(C127="OPŽP 1.1",C127="OPŽP 1.2"),"Životní prostředí","Podnikání a inovace")))))</f>
        <v>Vzdělávání</v>
      </c>
      <c r="E127" s="10" t="s">
        <v>236</v>
      </c>
    </row>
    <row r="128" spans="1:5" ht="26.25" x14ac:dyDescent="0.45">
      <c r="A128" s="3" t="s">
        <v>199</v>
      </c>
      <c r="B128" s="3" t="s">
        <v>195</v>
      </c>
      <c r="C128" s="9" t="s">
        <v>20</v>
      </c>
      <c r="D128" s="1" t="str">
        <f>IF(OR(C128="IROP 1.2",C128="OPD 1.4",C128="OPD 2.3"),"Doprava",IF(C128="IROP 3.1","Kultura a památky",IF(C128="IROP 2.4","Vzdělávání",IF(C128="OPVVV 1.2","Věda a výzkum",IF(OR(C128="OPŽP 1.1",C128="OPŽP 1.2"),"Životní prostředí","Podnikání a inovace")))))</f>
        <v>Vzdělávání</v>
      </c>
      <c r="E128" s="14" t="s">
        <v>235</v>
      </c>
    </row>
    <row r="129" spans="1:5" ht="26.25" x14ac:dyDescent="0.45">
      <c r="A129" s="3" t="s">
        <v>200</v>
      </c>
      <c r="B129" s="3" t="s">
        <v>195</v>
      </c>
      <c r="C129" s="9" t="s">
        <v>20</v>
      </c>
      <c r="D129" s="1" t="str">
        <f>IF(OR(C129="IROP 1.2",C129="OPD 1.4",C129="OPD 2.3"),"Doprava",IF(C129="IROP 3.1","Kultura a památky",IF(C129="IROP 2.4","Vzdělávání",IF(C129="OPVVV 1.2","Věda a výzkum",IF(OR(C129="OPŽP 1.1",C129="OPŽP 1.2"),"Životní prostředí","Podnikání a inovace")))))</f>
        <v>Vzdělávání</v>
      </c>
      <c r="E129" s="14" t="s">
        <v>262</v>
      </c>
    </row>
    <row r="130" spans="1:5" ht="26.25" x14ac:dyDescent="0.45">
      <c r="A130" s="3" t="s">
        <v>201</v>
      </c>
      <c r="B130" s="3" t="s">
        <v>195</v>
      </c>
      <c r="C130" s="9" t="s">
        <v>20</v>
      </c>
      <c r="D130" s="1" t="str">
        <f>IF(OR(C130="IROP 1.2",C130="OPD 1.4",C130="OPD 2.3"),"Doprava",IF(C130="IROP 3.1","Kultura a památky",IF(C130="IROP 2.4","Vzdělávání",IF(C130="OPVVV 1.2","Věda a výzkum",IF(OR(C130="OPŽP 1.1",C130="OPŽP 1.2"),"Životní prostředí","Podnikání a inovace")))))</f>
        <v>Vzdělávání</v>
      </c>
      <c r="E130" s="14" t="s">
        <v>263</v>
      </c>
    </row>
    <row r="131" spans="1:5" ht="26.25" x14ac:dyDescent="0.45">
      <c r="A131" s="3" t="s">
        <v>202</v>
      </c>
      <c r="B131" s="3" t="s">
        <v>195</v>
      </c>
      <c r="C131" s="9" t="s">
        <v>20</v>
      </c>
      <c r="D131" s="1" t="str">
        <f>IF(OR(C131="IROP 1.2",C131="OPD 1.4",C131="OPD 2.3"),"Doprava",IF(C131="IROP 3.1","Kultura a památky",IF(C131="IROP 2.4","Vzdělávání",IF(C131="OPVVV 1.2","Věda a výzkum",IF(OR(C131="OPŽP 1.1",C131="OPŽP 1.2"),"Životní prostředí","Podnikání a inovace")))))</f>
        <v>Vzdělávání</v>
      </c>
      <c r="E131" s="14" t="s">
        <v>264</v>
      </c>
    </row>
    <row r="132" spans="1:5" ht="26.25" x14ac:dyDescent="0.45">
      <c r="A132" s="3" t="s">
        <v>203</v>
      </c>
      <c r="B132" s="3" t="s">
        <v>195</v>
      </c>
      <c r="C132" s="9" t="s">
        <v>20</v>
      </c>
      <c r="D132" s="1" t="str">
        <f>IF(OR(C132="IROP 1.2",C132="OPD 1.4",C132="OPD 2.3"),"Doprava",IF(C132="IROP 3.1","Kultura a památky",IF(C132="IROP 2.4","Vzdělávání",IF(C132="OPVVV 1.2","Věda a výzkum",IF(OR(C132="OPŽP 1.1",C132="OPŽP 1.2"),"Životní prostředí","Podnikání a inovace")))))</f>
        <v>Vzdělávání</v>
      </c>
      <c r="E132" s="14" t="s">
        <v>233</v>
      </c>
    </row>
    <row r="133" spans="1:5" ht="26.25" x14ac:dyDescent="0.45">
      <c r="A133" s="3" t="s">
        <v>204</v>
      </c>
      <c r="B133" s="3" t="s">
        <v>205</v>
      </c>
      <c r="C133" s="16" t="s">
        <v>11</v>
      </c>
      <c r="D133" s="4" t="str">
        <f>IF(OR(C133="IROP 1.2",C133="OPD 1.4",C133="OPD 2.3"),"Doprava",IF(C133="IROP 3.1","Kultura a památky",IF(C133="IROP 2.4","Vzdělávání",IF(C133="OPVVV 1.2","Věda a výzkum",IF(OR(C133="OPŽP 1.1",C133="OPŽP 1.2"),"Životní prostředí","Podnikání a inovace")))))</f>
        <v>Kultura a památky</v>
      </c>
      <c r="E133" s="10" t="s">
        <v>223</v>
      </c>
    </row>
    <row r="134" spans="1:5" ht="26.25" x14ac:dyDescent="0.45">
      <c r="A134" s="8" t="s">
        <v>206</v>
      </c>
      <c r="B134" s="3" t="s">
        <v>205</v>
      </c>
      <c r="C134" s="16" t="s">
        <v>11</v>
      </c>
      <c r="D134" s="4" t="str">
        <f>IF(OR(C134="IROP 1.2",C134="OPD 1.4",C134="OPD 2.3"),"Doprava",IF(C134="IROP 3.1","Kultura a památky",IF(C134="IROP 2.4","Vzdělávání",IF(C134="OPVVV 1.2","Věda a výzkum",IF(OR(C134="OPŽP 1.1",C134="OPŽP 1.2"),"Životní prostředí","Podnikání a inovace")))))</f>
        <v>Kultura a památky</v>
      </c>
      <c r="E134" s="10" t="s">
        <v>223</v>
      </c>
    </row>
    <row r="135" spans="1:5" ht="26.25" x14ac:dyDescent="0.45">
      <c r="A135" s="3" t="s">
        <v>207</v>
      </c>
      <c r="B135" s="3" t="s">
        <v>205</v>
      </c>
      <c r="C135" s="16" t="s">
        <v>11</v>
      </c>
      <c r="D135" s="4" t="str">
        <f>IF(OR(C135="IROP 1.2",C135="OPD 1.4",C135="OPD 2.3"),"Doprava",IF(C135="IROP 3.1","Kultura a památky",IF(C135="IROP 2.4","Vzdělávání",IF(C135="OPVVV 1.2","Věda a výzkum",IF(OR(C135="OPŽP 1.1",C135="OPŽP 1.2"),"Životní prostředí","Podnikání a inovace")))))</f>
        <v>Kultura a památky</v>
      </c>
      <c r="E135" s="14" t="s">
        <v>265</v>
      </c>
    </row>
    <row r="136" spans="1:5" ht="26.25" x14ac:dyDescent="0.45">
      <c r="A136" s="3" t="s">
        <v>208</v>
      </c>
      <c r="B136" s="3" t="s">
        <v>205</v>
      </c>
      <c r="C136" s="16" t="s">
        <v>11</v>
      </c>
      <c r="D136" s="4" t="str">
        <f>IF(OR(C136="IROP 1.2",C136="OPD 1.4",C136="OPD 2.3"),"Doprava",IF(C136="IROP 3.1","Kultura a památky",IF(C136="IROP 2.4","Vzdělávání",IF(C136="OPVVV 1.2","Věda a výzkum",IF(OR(C136="OPŽP 1.1",C136="OPŽP 1.2"),"Životní prostředí","Podnikání a inovace")))))</f>
        <v>Kultura a památky</v>
      </c>
      <c r="E136" s="14" t="s">
        <v>218</v>
      </c>
    </row>
    <row r="137" spans="1:5" x14ac:dyDescent="0.45">
      <c r="A137" s="3" t="s">
        <v>209</v>
      </c>
      <c r="B137" s="3" t="s">
        <v>210</v>
      </c>
      <c r="C137" s="16" t="s">
        <v>71</v>
      </c>
      <c r="D137" s="4" t="s">
        <v>6</v>
      </c>
      <c r="E137" s="10" t="s">
        <v>223</v>
      </c>
    </row>
    <row r="138" spans="1:5" ht="26.25" x14ac:dyDescent="0.45">
      <c r="A138" s="3" t="s">
        <v>211</v>
      </c>
      <c r="B138" s="3" t="s">
        <v>210</v>
      </c>
      <c r="C138" s="16" t="s">
        <v>71</v>
      </c>
      <c r="D138" s="4" t="s">
        <v>6</v>
      </c>
      <c r="E138" s="10" t="s">
        <v>236</v>
      </c>
    </row>
    <row r="139" spans="1:5" ht="26.25" x14ac:dyDescent="0.45">
      <c r="A139" s="8" t="s">
        <v>212</v>
      </c>
      <c r="B139" s="6" t="s">
        <v>213</v>
      </c>
      <c r="C139" s="9" t="s">
        <v>76</v>
      </c>
      <c r="D139" s="4" t="s">
        <v>55</v>
      </c>
      <c r="E139" s="14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Kořínek Tomáš</dc:creator>
  <cp:lastModifiedBy>Kořínek Tomáš</cp:lastModifiedBy>
  <dcterms:created xsi:type="dcterms:W3CDTF">2020-06-16T09:46:21Z</dcterms:created>
  <dcterms:modified xsi:type="dcterms:W3CDTF">2020-06-16T09:55:25Z</dcterms:modified>
</cp:coreProperties>
</file>